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прил 4" sheetId="2" r:id="rId1"/>
    <sheet name="прил 3" sheetId="5" r:id="rId2"/>
    <sheet name="прил 2" sheetId="4" r:id="rId3"/>
    <sheet name="прил 1" sheetId="3" r:id="rId4"/>
  </sheets>
  <definedNames>
    <definedName name="_xlnm._FilterDatabase" localSheetId="3" hidden="1">'прил 1'!$A$2:$CD$53</definedName>
    <definedName name="_xlnm._FilterDatabase" localSheetId="2" hidden="1">'прил 2'!#REF!</definedName>
    <definedName name="_xlnm._FilterDatabase" localSheetId="1" hidden="1">'прил 3'!$A$2:$A$3</definedName>
    <definedName name="_xlnm._FilterDatabase" localSheetId="0" hidden="1">'прил 4'!$A$8:$F$19</definedName>
    <definedName name="_xlnm.Print_Titles" localSheetId="2">'прил 2'!#REF!</definedName>
    <definedName name="_xlnm.Print_Titles" localSheetId="1">'прил 3'!#REF!</definedName>
    <definedName name="_xlnm.Print_Area" localSheetId="3">'прил 1'!$A$1:$I$57</definedName>
    <definedName name="_xlnm.Print_Area" localSheetId="2">'прил 2'!#REF!</definedName>
    <definedName name="_xlnm.Print_Area" localSheetId="1">'прил 3'!$A$1:$G$74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2" l="1"/>
  <c r="F9" i="2" l="1"/>
  <c r="F10" i="2"/>
  <c r="F11" i="2"/>
  <c r="F15" i="2"/>
  <c r="F12" i="2"/>
  <c r="F13" i="2"/>
  <c r="F14" i="2"/>
  <c r="F17" i="2"/>
  <c r="F18" i="2"/>
  <c r="F19" i="2"/>
  <c r="F16" i="2"/>
</calcChain>
</file>

<file path=xl/sharedStrings.xml><?xml version="1.0" encoding="utf-8"?>
<sst xmlns="http://schemas.openxmlformats.org/spreadsheetml/2006/main" count="401" uniqueCount="230">
  <si>
    <t>скрыть</t>
  </si>
  <si>
    <t xml:space="preserve">Коэффициенты относительной затратоемкости (КЗ ксг), коэффициенты специфики (КС ксг) и тарифы за законченный случай лечения в условиях дневного стационара на основе клинико-статистических групп болезней (за исключением КСГ, для которых коэффициент дифференциации и поправочные коэффициенты применяются к доле заработной платы и прочих расходов) на 2022 г. </t>
  </si>
  <si>
    <t>Базовая ставка без учета коэффициента дифференциации</t>
  </si>
  <si>
    <t>Коэффициент дифференциации</t>
  </si>
  <si>
    <t>Базовая ставка с учетом коэффициента дифференциации</t>
  </si>
  <si>
    <t>№ п/п</t>
  </si>
  <si>
    <t>Код</t>
  </si>
  <si>
    <t>Профиль (КПГ) и КСГ</t>
  </si>
  <si>
    <t>КЗ ксг</t>
  </si>
  <si>
    <t>КС ксг</t>
  </si>
  <si>
    <t>Тариф, 
рублей *</t>
  </si>
  <si>
    <t>ds02.001.001</t>
  </si>
  <si>
    <t>Осложнения беременности, родов, послеродового периода, уровень 1 (лечебно-профилактические мероприятия по изосенсибилизации)</t>
  </si>
  <si>
    <t>ds02.001.002</t>
  </si>
  <si>
    <t>Осложнения беременности, родов, послеродового периода, уровень 2</t>
  </si>
  <si>
    <t>ds18.002.001</t>
  </si>
  <si>
    <t>Лекарственная терапия у пациентов, получающих диализ, уровень 1 (этелкальцетид)</t>
  </si>
  <si>
    <t>ds18.002.002</t>
  </si>
  <si>
    <t>Лекарственная терапия у пациентов, получающих диализ, уровень 2</t>
  </si>
  <si>
    <t>ds25.003.001</t>
  </si>
  <si>
    <t>Операции на сосудах (уровень 2 подуровень 1)</t>
  </si>
  <si>
    <t>ds25.003.002</t>
  </si>
  <si>
    <t>Операции на сосудах (уровень 2 подуровень 2)</t>
  </si>
  <si>
    <t>ds25.003.003</t>
  </si>
  <si>
    <t>Операции на сосудах (уровень 2 подуровень 3)</t>
  </si>
  <si>
    <t>ds37.001.001</t>
  </si>
  <si>
    <t>Медицинская реабилитация пациентов с заболеваниями центральной нервной системы (2 балла по ШРМ)</t>
  </si>
  <si>
    <t>ds37.001.002</t>
  </si>
  <si>
    <t>Медицинская реабилитация пациентов с заболеваниями центральной нервной системы с применением ботулотоксина (2 балла по ШРМ)</t>
  </si>
  <si>
    <t>ds37.002.001</t>
  </si>
  <si>
    <t>Медицинская реабилитация пациентов с заболеваниями центральной нервной системы (3 балла по ШРМ)</t>
  </si>
  <si>
    <t>ds37.002.002</t>
  </si>
  <si>
    <t>Медицинская реабилитация пациентов с заболеваниями центральной нервной системы с применением ботулотоксина (3 балла по ШРМ)</t>
  </si>
  <si>
    <t>Приложение 2.2 
к Тарифному соглашению в системе ОМС Оренбургской области на 2022 год 
от "29" декабря  2021г.</t>
  </si>
  <si>
    <t>Коэффициенты дифференциации подушевого норматива и подушевые  нормативы финансового обеспечения амбулаторной помощи (ФПНАi ) для МО-балансодержателей на 2022 год</t>
  </si>
  <si>
    <t>МОЕР</t>
  </si>
  <si>
    <t>Краткое наименование МО</t>
  </si>
  <si>
    <t>КДпвi</t>
  </si>
  <si>
    <t>Кдк</t>
  </si>
  <si>
    <t>КУмо</t>
  </si>
  <si>
    <t>КДот</t>
  </si>
  <si>
    <t>К попр</t>
  </si>
  <si>
    <t>КУмп проф</t>
  </si>
  <si>
    <t xml:space="preserve">ПНАi </t>
  </si>
  <si>
    <t>560264</t>
  </si>
  <si>
    <t>ГАУЗ «OOКБ № 2»</t>
  </si>
  <si>
    <t>560259</t>
  </si>
  <si>
    <t>ГАУЗ «ООБ № 3»</t>
  </si>
  <si>
    <t>560014</t>
  </si>
  <si>
    <t>ФГБОУ ВО ОрГМУ Минздрава России</t>
  </si>
  <si>
    <t>560267</t>
  </si>
  <si>
    <t>ГАУЗ «ГКБ № 1» г.Оренбурга</t>
  </si>
  <si>
    <t>560268</t>
  </si>
  <si>
    <t>ГАУЗ «ГКБ им. Н.И. Пирогова» г.Оренбурга</t>
  </si>
  <si>
    <t>560024</t>
  </si>
  <si>
    <t>ГАУЗ «ДГКБ» г. Оренбурга</t>
  </si>
  <si>
    <t>560036</t>
  </si>
  <si>
    <t>ГАУЗ «ГБ № 1» г. Орска</t>
  </si>
  <si>
    <t>560032</t>
  </si>
  <si>
    <t>ГАУЗ «ГБ № 2» г. Орска</t>
  </si>
  <si>
    <t>560034</t>
  </si>
  <si>
    <t>ГАУЗ «ГБ № 4» г. Орска</t>
  </si>
  <si>
    <t>560035</t>
  </si>
  <si>
    <t>ГАУЗ «ДГБ» г. Орска</t>
  </si>
  <si>
    <t>560206</t>
  </si>
  <si>
    <t>ГАУЗ «БСМП» г.Новотроицка</t>
  </si>
  <si>
    <t>560041</t>
  </si>
  <si>
    <t>ГАУЗ «ДГБ» г. Новотроицка</t>
  </si>
  <si>
    <t>560043</t>
  </si>
  <si>
    <t>ГБУЗ «ГБ» г. Медногорска</t>
  </si>
  <si>
    <t>560214</t>
  </si>
  <si>
    <t>ГАУЗ «ББСМП»</t>
  </si>
  <si>
    <t>560275</t>
  </si>
  <si>
    <t>ГБУЗ «ГБ» г.Бугуруслана</t>
  </si>
  <si>
    <t>560269</t>
  </si>
  <si>
    <t>ГБУЗ «Абдулинская МБ»</t>
  </si>
  <si>
    <t>560053</t>
  </si>
  <si>
    <t>ГБУЗ «Адамовская РБ»</t>
  </si>
  <si>
    <t>560055</t>
  </si>
  <si>
    <t>ГБУЗ «Александровская РБ»</t>
  </si>
  <si>
    <t>560056</t>
  </si>
  <si>
    <t>ГБУЗ «Асекеевская РБ»</t>
  </si>
  <si>
    <t>560057</t>
  </si>
  <si>
    <t>ГБУЗ «Беляевская РБ»</t>
  </si>
  <si>
    <t>560270</t>
  </si>
  <si>
    <t>ГБУЗ «Восточная территориальная МБ»</t>
  </si>
  <si>
    <t>560058</t>
  </si>
  <si>
    <t>ГБУЗ «ГБ» г. Гая</t>
  </si>
  <si>
    <t>560059</t>
  </si>
  <si>
    <t>ГБУЗ «Грачевская РБ»</t>
  </si>
  <si>
    <t>560061</t>
  </si>
  <si>
    <t>ГБУЗ «Илекская РБ»</t>
  </si>
  <si>
    <t>560062</t>
  </si>
  <si>
    <t>ГАУЗ «Кваркенская РБ»</t>
  </si>
  <si>
    <t>560064</t>
  </si>
  <si>
    <t>ГБУЗ «ГБ» г. Кувандыка</t>
  </si>
  <si>
    <t>560065</t>
  </si>
  <si>
    <t>ГБУЗ «Курманаевская РБ»</t>
  </si>
  <si>
    <t>560067</t>
  </si>
  <si>
    <t>ГАУЗ «Новоорская РБ»</t>
  </si>
  <si>
    <t>560068</t>
  </si>
  <si>
    <t>ГБУЗ «Новосергиевская РБ»</t>
  </si>
  <si>
    <t>560069</t>
  </si>
  <si>
    <t>ГБУЗ «Октябрьская РБ»</t>
  </si>
  <si>
    <t>560070</t>
  </si>
  <si>
    <t>ГАУЗ «Оренбургская РБ»</t>
  </si>
  <si>
    <t>560071</t>
  </si>
  <si>
    <t>ГБУЗ «Первомайская РБ»</t>
  </si>
  <si>
    <t>560072</t>
  </si>
  <si>
    <t>ГБУЗ «Переволоцкая РБ»</t>
  </si>
  <si>
    <t>560074</t>
  </si>
  <si>
    <t>ГБУЗ «Сакмарская РБ»</t>
  </si>
  <si>
    <t>560075</t>
  </si>
  <si>
    <t>ГБУЗ «Саракташская РБ»</t>
  </si>
  <si>
    <t>560077</t>
  </si>
  <si>
    <t>ГБУЗ «Северная РБ»</t>
  </si>
  <si>
    <t>560271</t>
  </si>
  <si>
    <t>ГАУЗ «Соль-Илецкая МБ»</t>
  </si>
  <si>
    <t>560272</t>
  </si>
  <si>
    <t>ГБУЗ «Сорочинская МБ»</t>
  </si>
  <si>
    <t>560080</t>
  </si>
  <si>
    <t>ГБУЗ «Ташлинская РБ»</t>
  </si>
  <si>
    <t>560081</t>
  </si>
  <si>
    <t>ГБУЗ «Тоцкая РБ»</t>
  </si>
  <si>
    <t>560082</t>
  </si>
  <si>
    <t>ГБУЗ «Тюльганская РБ»</t>
  </si>
  <si>
    <t>560083</t>
  </si>
  <si>
    <t>ГБУЗ «Шарлыкская РБ»</t>
  </si>
  <si>
    <t>560085</t>
  </si>
  <si>
    <t>Студенческая поликлиника ОГУ</t>
  </si>
  <si>
    <t>560086</t>
  </si>
  <si>
    <t xml:space="preserve">ЧУЗ «КБ «РЖД-Медицина» г. Оренбург» </t>
  </si>
  <si>
    <t>560087</t>
  </si>
  <si>
    <t>ЧУЗ «РЖД-Медицина» г. Орск»</t>
  </si>
  <si>
    <t>560088</t>
  </si>
  <si>
    <t>ЧУЗ «РЖД-Медицина» г.Бузулук»</t>
  </si>
  <si>
    <t>560089</t>
  </si>
  <si>
    <t>ЧУЗ «РЖД-Медицина» г. Абдулино»</t>
  </si>
  <si>
    <t>560096</t>
  </si>
  <si>
    <t>филиал № 3 ФГБУ «426 ВГ» Минобороны России</t>
  </si>
  <si>
    <t>560098</t>
  </si>
  <si>
    <t xml:space="preserve">ФКУЗ МСЧ-56 ФСИН России </t>
  </si>
  <si>
    <t>560099</t>
  </si>
  <si>
    <t>ФКУЗ «МСЧ МВД России по Оренбургской области»</t>
  </si>
  <si>
    <t>560205</t>
  </si>
  <si>
    <t>ООО «КДЦ»</t>
  </si>
  <si>
    <t>ООО «Клиника промышленной медицины»</t>
  </si>
  <si>
    <t>ООО «Поликлиника «Полимедика Оренбург»</t>
  </si>
  <si>
    <t>Приложение 2.4
к Тарифному соглашению 
в системе ОМС Оренбургской области 
на 2022 год от "29 " декабря  2021г.</t>
  </si>
  <si>
    <t xml:space="preserve">Коэффициенты дифференциации подушевого норматива и подушевые  нормативы финансового обеспечения гинекологической помощи (ПНгин i ) на 2022 год </t>
  </si>
  <si>
    <t>КДгин i</t>
  </si>
  <si>
    <t>факт ПНгин i с уч К попр</t>
  </si>
  <si>
    <t>560265</t>
  </si>
  <si>
    <t xml:space="preserve">ГБУЗ «ОКПЦ» </t>
  </si>
  <si>
    <t>560033</t>
  </si>
  <si>
    <t>ГАУЗ «ГБ №5» г. Орска</t>
  </si>
  <si>
    <t>560127</t>
  </si>
  <si>
    <t>ООО «Кристалл - Дент»</t>
  </si>
  <si>
    <t>Приложение 2.6
к Тарифному соглашению 
в системе ОМС Оренбургской области 
на 2022 год от "29 " декабря  2021г.</t>
  </si>
  <si>
    <t xml:space="preserve">Коэффициенты дифференциации подушевого норматива и подушевые  нормативы финансового обеспечения стоматологической помощи (ПНстом i ) на 2022 год </t>
  </si>
  <si>
    <t>КДстом i</t>
  </si>
  <si>
    <t xml:space="preserve">факт ПНстом i </t>
  </si>
  <si>
    <t>560266</t>
  </si>
  <si>
    <t>ГАУЗ «ООКСП»</t>
  </si>
  <si>
    <t>560037</t>
  </si>
  <si>
    <t>ГАУЗ «СП» г. Орска</t>
  </si>
  <si>
    <t>560042</t>
  </si>
  <si>
    <t>ГАУЗ «СП» г.Новотроицка</t>
  </si>
  <si>
    <t>560048</t>
  </si>
  <si>
    <t>ГАУЗ «СП» г.Бугуруслана</t>
  </si>
  <si>
    <t>ЧУЗ «КБ «РЖД-Медицина» г. Оренбург»</t>
  </si>
  <si>
    <t>560103</t>
  </si>
  <si>
    <t>ООО «Лекарь»</t>
  </si>
  <si>
    <t>560104</t>
  </si>
  <si>
    <t>ООО «Нео-Дент»</t>
  </si>
  <si>
    <t>560107</t>
  </si>
  <si>
    <t>ООО «КАМАЮН»</t>
  </si>
  <si>
    <t>560126</t>
  </si>
  <si>
    <t>ООО «РадаДент плюс»</t>
  </si>
  <si>
    <t>560128</t>
  </si>
  <si>
    <t>ООО Стоматологическая клиника «Улыбка»</t>
  </si>
  <si>
    <t>560129</t>
  </si>
  <si>
    <t>ООО «Мисс Дента»</t>
  </si>
  <si>
    <t>560134</t>
  </si>
  <si>
    <t>ООО «МИЛАВИТА»</t>
  </si>
  <si>
    <t>560135</t>
  </si>
  <si>
    <t>ООО «Дента Лэнд»</t>
  </si>
  <si>
    <t>560137</t>
  </si>
  <si>
    <t>ООО «ИНТЭКО»</t>
  </si>
  <si>
    <t>560139</t>
  </si>
  <si>
    <t>ООО «СтомКит»</t>
  </si>
  <si>
    <t>560143</t>
  </si>
  <si>
    <t>ООО «Денталика» (на ул. Гаранькина)</t>
  </si>
  <si>
    <t>560145</t>
  </si>
  <si>
    <t>ООО «Евромедцентр»</t>
  </si>
  <si>
    <t>560148</t>
  </si>
  <si>
    <t>ООО «Новостом»</t>
  </si>
  <si>
    <t>560149</t>
  </si>
  <si>
    <t>ООО «ЛАЗУРЬ»</t>
  </si>
  <si>
    <t>560155</t>
  </si>
  <si>
    <t>ООО «Стоматологическая поликлиника «Ростошь»</t>
  </si>
  <si>
    <t>560156</t>
  </si>
  <si>
    <t>ООО «Диа-Дента»</t>
  </si>
  <si>
    <t>560157</t>
  </si>
  <si>
    <t>ООО «Елена»</t>
  </si>
  <si>
    <t>560163</t>
  </si>
  <si>
    <t>ООО «Евро-Дент»</t>
  </si>
  <si>
    <t>560166</t>
  </si>
  <si>
    <t>ООО «Добрый стоматолог»</t>
  </si>
  <si>
    <t>560172</t>
  </si>
  <si>
    <t>ООО «Мила Дента»</t>
  </si>
  <si>
    <t>560175</t>
  </si>
  <si>
    <t>ООО «Новодент»</t>
  </si>
  <si>
    <t>560186</t>
  </si>
  <si>
    <t>ООО «ДЕНТА - ЛЮКС»</t>
  </si>
  <si>
    <t>560210</t>
  </si>
  <si>
    <t>ООО «МедиСтом»</t>
  </si>
  <si>
    <t>560228</t>
  </si>
  <si>
    <t>ООО «Стома+»</t>
  </si>
  <si>
    <t>560237</t>
  </si>
  <si>
    <t>ООО «УНИМЕД»</t>
  </si>
  <si>
    <t>560245</t>
  </si>
  <si>
    <t>ООО «СТМ СТОМАТОЛОГИЯ»</t>
  </si>
  <si>
    <t>560152</t>
  </si>
  <si>
    <t>ООО «Дент Арт»</t>
  </si>
  <si>
    <t>Приложение 4 
к Соглашению о внесении измений и дополнений 
в Тарифное соглашение  в системе ОМС 
Оренбургской области на 2022 г. 
от "31" октября  2022г.</t>
  </si>
  <si>
    <t>Приложение 1 
к Соглашению о внесении измений и дополнений в Тарифное соглашение  в системе ОМС Оренбургской области на 2022 г. от "31" октября  2022г</t>
  </si>
  <si>
    <t>Приложение 2 
к Соглашению о внесении измений и дополнений в Тарифное соглашение  в системе ОМС Оренбургской области на 2022 г. от "31" октября  2022г</t>
  </si>
  <si>
    <t>Приложение 3
к Соглашению о внесении измений и дополнений в Тарифное соглашение  в системе ОМС Оренбургской области на 2022 г. от "31" октября  2022г</t>
  </si>
  <si>
    <t>ГАУЗ «ОМПЦ»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</si>
</sst>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00"/>
    <numFmt numFmtId="167" formatCode="#,##0.00000"/>
    <numFmt numFmtId="168" formatCode="0.0000"/>
    <numFmt numFmtId="169" formatCode="#,##0.0000_ ;\-#,##0.0000\ "/>
    <numFmt numFmtId="170" formatCode="0.00000000"/>
    <numFmt numFmtId="171" formatCode="0.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1" fillId="0" borderId="0"/>
    <xf numFmtId="0" fontId="2" fillId="0" borderId="0"/>
    <xf numFmtId="0" fontId="9" fillId="0" borderId="0"/>
    <xf numFmtId="0" fontId="9" fillId="0" borderId="0"/>
    <xf numFmtId="0" fontId="3" fillId="0" borderId="0"/>
  </cellStyleXfs>
  <cellXfs count="72">
    <xf numFmtId="0" fontId="0" fillId="0" borderId="0" xfId="0"/>
    <xf numFmtId="0" fontId="4" fillId="0" borderId="0" xfId="1" applyFont="1" applyFill="1"/>
    <xf numFmtId="0" fontId="6" fillId="0" borderId="0" xfId="1" applyFont="1" applyFill="1"/>
    <xf numFmtId="0" fontId="8" fillId="0" borderId="0" xfId="1" applyFont="1" applyFill="1" applyBorder="1" applyAlignment="1">
      <alignment horizontal="center" vertical="center" wrapText="1"/>
    </xf>
    <xf numFmtId="164" fontId="6" fillId="0" borderId="1" xfId="2" applyFont="1" applyFill="1" applyBorder="1" applyAlignment="1">
      <alignment horizontal="center" vertical="center" wrapText="1"/>
    </xf>
    <xf numFmtId="164" fontId="6" fillId="0" borderId="0" xfId="2" applyFont="1" applyFill="1" applyBorder="1" applyAlignment="1">
      <alignment horizontal="center" vertical="center" wrapText="1"/>
    </xf>
    <xf numFmtId="165" fontId="6" fillId="0" borderId="1" xfId="2" applyNumberFormat="1" applyFont="1" applyFill="1" applyBorder="1" applyAlignment="1">
      <alignment horizontal="center" vertical="center" wrapText="1"/>
    </xf>
    <xf numFmtId="165" fontId="6" fillId="0" borderId="0" xfId="2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2" fontId="7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vertical="center" wrapText="1"/>
    </xf>
    <xf numFmtId="2" fontId="6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0" fontId="6" fillId="0" borderId="1" xfId="4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7" fillId="0" borderId="0" xfId="1" applyFont="1" applyFill="1" applyBorder="1" applyAlignment="1">
      <alignment vertical="center"/>
    </xf>
    <xf numFmtId="2" fontId="6" fillId="0" borderId="0" xfId="1" applyNumberFormat="1" applyFont="1" applyFill="1"/>
    <xf numFmtId="0" fontId="10" fillId="0" borderId="0" xfId="5" applyFont="1" applyFill="1" applyAlignment="1">
      <alignment vertical="center"/>
    </xf>
    <xf numFmtId="0" fontId="11" fillId="0" borderId="0" xfId="5" applyFont="1" applyFill="1" applyAlignment="1">
      <alignment vertical="center" wrapText="1"/>
    </xf>
    <xf numFmtId="0" fontId="5" fillId="0" borderId="0" xfId="5" applyFont="1" applyFill="1" applyAlignment="1">
      <alignment vertical="center" wrapText="1"/>
    </xf>
    <xf numFmtId="0" fontId="6" fillId="0" borderId="0" xfId="5" applyFont="1" applyFill="1" applyAlignment="1">
      <alignment vertical="center" wrapText="1"/>
    </xf>
    <xf numFmtId="0" fontId="5" fillId="0" borderId="0" xfId="5" applyFont="1" applyFill="1"/>
    <xf numFmtId="0" fontId="11" fillId="0" borderId="1" xfId="6" applyNumberFormat="1" applyFont="1" applyFill="1" applyBorder="1" applyAlignment="1">
      <alignment horizontal="center" vertical="center" wrapText="1"/>
    </xf>
    <xf numFmtId="166" fontId="5" fillId="0" borderId="1" xfId="5" applyNumberFormat="1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/>
    </xf>
    <xf numFmtId="0" fontId="5" fillId="0" borderId="1" xfId="5" applyNumberFormat="1" applyFont="1" applyFill="1" applyBorder="1" applyAlignment="1">
      <alignment horizontal="left" vertical="center" wrapText="1"/>
    </xf>
    <xf numFmtId="166" fontId="5" fillId="0" borderId="1" xfId="5" applyNumberFormat="1" applyFont="1" applyFill="1" applyBorder="1" applyAlignment="1">
      <alignment horizontal="right" vertical="center" wrapText="1"/>
    </xf>
    <xf numFmtId="166" fontId="5" fillId="0" borderId="1" xfId="5" applyNumberFormat="1" applyFont="1" applyFill="1" applyBorder="1" applyAlignment="1">
      <alignment vertical="center"/>
    </xf>
    <xf numFmtId="167" fontId="5" fillId="0" borderId="1" xfId="5" applyNumberFormat="1" applyFont="1" applyFill="1" applyBorder="1" applyAlignment="1">
      <alignment vertical="center"/>
    </xf>
    <xf numFmtId="4" fontId="5" fillId="0" borderId="1" xfId="5" applyNumberFormat="1" applyFont="1" applyFill="1" applyBorder="1" applyAlignment="1">
      <alignment vertical="center"/>
    </xf>
    <xf numFmtId="0" fontId="5" fillId="0" borderId="0" xfId="5" applyFont="1" applyFill="1" applyAlignment="1">
      <alignment vertical="center"/>
    </xf>
    <xf numFmtId="168" fontId="5" fillId="0" borderId="1" xfId="5" applyNumberFormat="1" applyFont="1" applyFill="1" applyBorder="1" applyAlignment="1">
      <alignment vertical="center"/>
    </xf>
    <xf numFmtId="0" fontId="5" fillId="0" borderId="1" xfId="5" applyFont="1" applyFill="1" applyBorder="1" applyAlignment="1">
      <alignment vertical="center"/>
    </xf>
    <xf numFmtId="169" fontId="5" fillId="0" borderId="1" xfId="5" applyNumberFormat="1" applyFont="1" applyFill="1" applyBorder="1" applyAlignment="1">
      <alignment vertical="center"/>
    </xf>
    <xf numFmtId="166" fontId="5" fillId="0" borderId="0" xfId="5" applyNumberFormat="1" applyFont="1" applyFill="1"/>
    <xf numFmtId="170" fontId="5" fillId="0" borderId="0" xfId="5" applyNumberFormat="1" applyFont="1" applyFill="1"/>
    <xf numFmtId="3" fontId="5" fillId="0" borderId="0" xfId="5" applyNumberFormat="1" applyFont="1" applyFill="1"/>
    <xf numFmtId="2" fontId="5" fillId="0" borderId="0" xfId="5" applyNumberFormat="1" applyFont="1" applyFill="1" applyAlignment="1">
      <alignment vertical="center"/>
    </xf>
    <xf numFmtId="166" fontId="12" fillId="0" borderId="1" xfId="5" applyNumberFormat="1" applyFont="1" applyFill="1" applyBorder="1" applyAlignment="1">
      <alignment horizontal="center" vertical="center" wrapText="1"/>
    </xf>
    <xf numFmtId="0" fontId="5" fillId="0" borderId="1" xfId="6" applyNumberFormat="1" applyFont="1" applyFill="1" applyBorder="1" applyAlignment="1">
      <alignment horizontal="left" vertical="top"/>
    </xf>
    <xf numFmtId="0" fontId="5" fillId="0" borderId="1" xfId="5" applyNumberFormat="1" applyFont="1" applyFill="1" applyBorder="1" applyAlignment="1">
      <alignment horizontal="left" wrapText="1"/>
    </xf>
    <xf numFmtId="166" fontId="5" fillId="0" borderId="1" xfId="5" applyNumberFormat="1" applyFont="1" applyFill="1" applyBorder="1"/>
    <xf numFmtId="171" fontId="5" fillId="0" borderId="1" xfId="5" applyNumberFormat="1" applyFont="1" applyFill="1" applyBorder="1"/>
    <xf numFmtId="2" fontId="5" fillId="0" borderId="1" xfId="5" applyNumberFormat="1" applyFont="1" applyFill="1" applyBorder="1"/>
    <xf numFmtId="0" fontId="12" fillId="0" borderId="0" xfId="5" applyFont="1" applyFill="1"/>
    <xf numFmtId="0" fontId="5" fillId="0" borderId="0" xfId="5" applyFont="1" applyFill="1" applyBorder="1"/>
    <xf numFmtId="0" fontId="5" fillId="0" borderId="1" xfId="5" applyFont="1" applyFill="1" applyBorder="1"/>
    <xf numFmtId="0" fontId="5" fillId="0" borderId="1" xfId="5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right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5" fillId="0" borderId="0" xfId="5" applyFont="1" applyFill="1" applyAlignment="1">
      <alignment horizontal="right" vertical="center" wrapText="1"/>
    </xf>
    <xf numFmtId="0" fontId="11" fillId="0" borderId="3" xfId="5" applyFont="1" applyFill="1" applyBorder="1" applyAlignment="1">
      <alignment horizontal="center" vertical="center" wrapText="1"/>
    </xf>
    <xf numFmtId="166" fontId="5" fillId="0" borderId="0" xfId="5" applyNumberFormat="1" applyFont="1" applyFill="1" applyAlignment="1">
      <alignment horizontal="right" wrapText="1"/>
    </xf>
    <xf numFmtId="0" fontId="6" fillId="0" borderId="0" xfId="5" applyFont="1" applyFill="1" applyAlignment="1">
      <alignment horizontal="right" vertical="center" wrapText="1"/>
    </xf>
    <xf numFmtId="166" fontId="6" fillId="0" borderId="0" xfId="5" applyNumberFormat="1" applyFont="1" applyFill="1" applyAlignment="1">
      <alignment horizontal="right" wrapText="1"/>
    </xf>
    <xf numFmtId="166" fontId="6" fillId="0" borderId="0" xfId="5" applyNumberFormat="1" applyFont="1" applyFill="1" applyAlignment="1">
      <alignment horizontal="right"/>
    </xf>
  </cellXfs>
  <cellStyles count="8">
    <cellStyle name="Обычный" xfId="0" builtinId="0"/>
    <cellStyle name="Обычный 10" xfId="3"/>
    <cellStyle name="Обычный 2" xfId="1"/>
    <cellStyle name="Обычный 2 2" xfId="4"/>
    <cellStyle name="Обычный 2 2 2" xfId="5"/>
    <cellStyle name="Обычный 3 3" xfId="7"/>
    <cellStyle name="Обычный_Лист1 2 2" xfId="6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G133"/>
  <sheetViews>
    <sheetView tabSelected="1" view="pageBreakPreview" topLeftCell="B1" zoomScaleNormal="100" zoomScaleSheetLayoutView="100" workbookViewId="0">
      <pane xSplit="1" ySplit="8" topLeftCell="C9" activePane="bottomRight" state="frozen"/>
      <selection activeCell="B1" sqref="B1"/>
      <selection pane="topRight" activeCell="C1" sqref="C1"/>
      <selection pane="bottomLeft" activeCell="B9" sqref="B9"/>
      <selection pane="bottomRight" activeCell="O10" sqref="O10"/>
    </sheetView>
  </sheetViews>
  <sheetFormatPr defaultRowHeight="15" x14ac:dyDescent="0.25"/>
  <cols>
    <col min="1" max="1" width="0" style="2" hidden="1" customWidth="1"/>
    <col min="2" max="2" width="14.28515625" style="2" customWidth="1"/>
    <col min="3" max="3" width="57.85546875" style="2" customWidth="1"/>
    <col min="4" max="4" width="15.28515625" style="2" customWidth="1"/>
    <col min="5" max="5" width="13.140625" style="2" customWidth="1"/>
    <col min="6" max="6" width="15.28515625" style="2" customWidth="1"/>
    <col min="7" max="16384" width="9.140625" style="2"/>
  </cols>
  <sheetData>
    <row r="1" spans="1:7" ht="68.25" customHeight="1" x14ac:dyDescent="0.25">
      <c r="A1" s="1" t="s">
        <v>0</v>
      </c>
      <c r="B1" s="1"/>
      <c r="C1" s="64" t="s">
        <v>225</v>
      </c>
      <c r="D1" s="64"/>
      <c r="E1" s="64"/>
      <c r="F1" s="64"/>
    </row>
    <row r="2" spans="1:7" ht="63.75" customHeight="1" x14ac:dyDescent="0.25">
      <c r="A2" s="63" t="s">
        <v>1</v>
      </c>
      <c r="B2" s="63"/>
      <c r="C2" s="63"/>
      <c r="D2" s="63"/>
      <c r="E2" s="63"/>
      <c r="F2" s="63"/>
    </row>
    <row r="3" spans="1:7" ht="12" customHeight="1" x14ac:dyDescent="0.25">
      <c r="A3" s="3"/>
      <c r="B3" s="3"/>
      <c r="C3" s="3"/>
      <c r="D3" s="3"/>
      <c r="E3" s="3"/>
      <c r="F3" s="3"/>
    </row>
    <row r="4" spans="1:7" ht="15.75" x14ac:dyDescent="0.25">
      <c r="A4" s="65" t="s">
        <v>2</v>
      </c>
      <c r="B4" s="65"/>
      <c r="C4" s="65"/>
      <c r="D4" s="4">
        <v>13915.6</v>
      </c>
      <c r="E4" s="5"/>
      <c r="F4" s="3"/>
    </row>
    <row r="5" spans="1:7" ht="15.75" x14ac:dyDescent="0.25">
      <c r="A5" s="65" t="s">
        <v>3</v>
      </c>
      <c r="B5" s="65"/>
      <c r="C5" s="65"/>
      <c r="D5" s="6">
        <v>1.105</v>
      </c>
      <c r="E5" s="7"/>
      <c r="F5" s="3"/>
    </row>
    <row r="6" spans="1:7" ht="15.75" x14ac:dyDescent="0.25">
      <c r="A6" s="65" t="s">
        <v>4</v>
      </c>
      <c r="B6" s="65"/>
      <c r="C6" s="65"/>
      <c r="D6" s="4">
        <f>D4*D5</f>
        <v>15376.74</v>
      </c>
      <c r="E6" s="5"/>
      <c r="F6" s="3"/>
    </row>
    <row r="7" spans="1:7" ht="4.5" customHeight="1" x14ac:dyDescent="0.25">
      <c r="A7" s="3"/>
      <c r="B7" s="3"/>
      <c r="C7" s="3"/>
      <c r="D7" s="3"/>
      <c r="E7" s="3"/>
      <c r="F7" s="3"/>
    </row>
    <row r="8" spans="1:7" ht="36.75" customHeight="1" x14ac:dyDescent="0.25">
      <c r="A8" s="8" t="s">
        <v>5</v>
      </c>
      <c r="B8" s="9" t="s">
        <v>6</v>
      </c>
      <c r="C8" s="10" t="s">
        <v>7</v>
      </c>
      <c r="D8" s="9" t="s">
        <v>8</v>
      </c>
      <c r="E8" s="9" t="s">
        <v>9</v>
      </c>
      <c r="F8" s="9" t="s">
        <v>10</v>
      </c>
    </row>
    <row r="9" spans="1:7" ht="42.75" customHeight="1" x14ac:dyDescent="0.25">
      <c r="A9" s="8"/>
      <c r="B9" s="11" t="s">
        <v>11</v>
      </c>
      <c r="C9" s="12" t="s">
        <v>12</v>
      </c>
      <c r="D9" s="11">
        <v>0.31</v>
      </c>
      <c r="E9" s="15">
        <v>1</v>
      </c>
      <c r="F9" s="16">
        <f t="shared" ref="F9:F15" si="0">$D$6*E9*D9</f>
        <v>4766.79</v>
      </c>
      <c r="G9" s="29"/>
    </row>
    <row r="10" spans="1:7" ht="30" x14ac:dyDescent="0.25">
      <c r="A10" s="13">
        <v>3</v>
      </c>
      <c r="B10" s="11" t="s">
        <v>13</v>
      </c>
      <c r="C10" s="14" t="s">
        <v>14</v>
      </c>
      <c r="D10" s="11">
        <v>0.8</v>
      </c>
      <c r="E10" s="15">
        <v>1</v>
      </c>
      <c r="F10" s="16">
        <f t="shared" si="0"/>
        <v>12301.39</v>
      </c>
      <c r="G10" s="29"/>
    </row>
    <row r="11" spans="1:7" ht="30" x14ac:dyDescent="0.25">
      <c r="A11" s="13"/>
      <c r="B11" s="11" t="s">
        <v>15</v>
      </c>
      <c r="C11" s="14" t="s">
        <v>16</v>
      </c>
      <c r="D11" s="11">
        <v>1.51</v>
      </c>
      <c r="E11" s="15">
        <v>1</v>
      </c>
      <c r="F11" s="16">
        <f t="shared" si="0"/>
        <v>23218.880000000001</v>
      </c>
      <c r="G11" s="29"/>
    </row>
    <row r="12" spans="1:7" ht="30" x14ac:dyDescent="0.25">
      <c r="A12" s="13"/>
      <c r="B12" s="11" t="s">
        <v>17</v>
      </c>
      <c r="C12" s="14" t="s">
        <v>18</v>
      </c>
      <c r="D12" s="11">
        <v>3.1</v>
      </c>
      <c r="E12" s="15">
        <v>1</v>
      </c>
      <c r="F12" s="16">
        <f t="shared" si="0"/>
        <v>47667.89</v>
      </c>
      <c r="G12" s="29"/>
    </row>
    <row r="13" spans="1:7" x14ac:dyDescent="0.25">
      <c r="A13" s="13">
        <v>3</v>
      </c>
      <c r="B13" s="17" t="s">
        <v>19</v>
      </c>
      <c r="C13" s="14" t="s">
        <v>20</v>
      </c>
      <c r="D13" s="17">
        <v>0.73</v>
      </c>
      <c r="E13" s="15">
        <v>1</v>
      </c>
      <c r="F13" s="16">
        <f t="shared" si="0"/>
        <v>11225.02</v>
      </c>
      <c r="G13" s="29"/>
    </row>
    <row r="14" spans="1:7" x14ac:dyDescent="0.25">
      <c r="A14" s="13">
        <v>4</v>
      </c>
      <c r="B14" s="17" t="s">
        <v>21</v>
      </c>
      <c r="C14" s="14" t="s">
        <v>22</v>
      </c>
      <c r="D14" s="19">
        <v>1.88</v>
      </c>
      <c r="E14" s="15">
        <v>1</v>
      </c>
      <c r="F14" s="16">
        <f t="shared" si="0"/>
        <v>28908.27</v>
      </c>
      <c r="G14" s="29"/>
    </row>
    <row r="15" spans="1:7" x14ac:dyDescent="0.25">
      <c r="A15" s="13">
        <v>5</v>
      </c>
      <c r="B15" s="17" t="s">
        <v>23</v>
      </c>
      <c r="C15" s="14" t="s">
        <v>24</v>
      </c>
      <c r="D15" s="17">
        <v>2.23</v>
      </c>
      <c r="E15" s="15">
        <v>1</v>
      </c>
      <c r="F15" s="16">
        <f t="shared" si="0"/>
        <v>34290.129999999997</v>
      </c>
      <c r="G15" s="29"/>
    </row>
    <row r="16" spans="1:7" ht="30" x14ac:dyDescent="0.25">
      <c r="A16" s="13">
        <v>6</v>
      </c>
      <c r="B16" s="20" t="s">
        <v>25</v>
      </c>
      <c r="C16" s="21" t="s">
        <v>26</v>
      </c>
      <c r="D16" s="20">
        <v>1.51</v>
      </c>
      <c r="E16" s="15">
        <v>1</v>
      </c>
      <c r="F16" s="16">
        <f t="shared" ref="F16:F19" si="1">$D$6*E16*D16</f>
        <v>23218.880000000001</v>
      </c>
      <c r="G16" s="29"/>
    </row>
    <row r="17" spans="1:7" ht="45" x14ac:dyDescent="0.25">
      <c r="A17" s="18"/>
      <c r="B17" s="20" t="s">
        <v>27</v>
      </c>
      <c r="C17" s="21" t="s">
        <v>28</v>
      </c>
      <c r="D17" s="20">
        <v>3.79</v>
      </c>
      <c r="E17" s="15">
        <v>1</v>
      </c>
      <c r="F17" s="16">
        <f t="shared" si="1"/>
        <v>58277.84</v>
      </c>
      <c r="G17" s="29"/>
    </row>
    <row r="18" spans="1:7" ht="30" x14ac:dyDescent="0.25">
      <c r="A18" s="18"/>
      <c r="B18" s="20" t="s">
        <v>29</v>
      </c>
      <c r="C18" s="21" t="s">
        <v>30</v>
      </c>
      <c r="D18" s="20">
        <v>1.82</v>
      </c>
      <c r="E18" s="15">
        <v>1</v>
      </c>
      <c r="F18" s="16">
        <f t="shared" si="1"/>
        <v>27985.67</v>
      </c>
      <c r="G18" s="29"/>
    </row>
    <row r="19" spans="1:7" ht="45" x14ac:dyDescent="0.25">
      <c r="A19" s="18"/>
      <c r="B19" s="20" t="s">
        <v>31</v>
      </c>
      <c r="C19" s="21" t="s">
        <v>32</v>
      </c>
      <c r="D19" s="20">
        <v>4.0999999999999996</v>
      </c>
      <c r="E19" s="15">
        <v>1</v>
      </c>
      <c r="F19" s="16">
        <f t="shared" si="1"/>
        <v>63044.63</v>
      </c>
      <c r="G19" s="29"/>
    </row>
    <row r="20" spans="1:7" x14ac:dyDescent="0.25">
      <c r="A20" s="18"/>
      <c r="B20" s="18"/>
      <c r="C20" s="22"/>
      <c r="D20" s="18"/>
      <c r="E20" s="18"/>
    </row>
    <row r="21" spans="1:7" x14ac:dyDescent="0.25">
      <c r="A21" s="18"/>
      <c r="B21" s="18"/>
      <c r="C21" s="22"/>
      <c r="D21" s="18"/>
      <c r="E21" s="18"/>
    </row>
    <row r="22" spans="1:7" x14ac:dyDescent="0.25">
      <c r="A22" s="18"/>
      <c r="B22" s="18"/>
      <c r="C22" s="22"/>
      <c r="D22" s="18"/>
      <c r="E22" s="18"/>
    </row>
    <row r="23" spans="1:7" x14ac:dyDescent="0.25">
      <c r="A23" s="18"/>
      <c r="B23" s="18"/>
      <c r="C23" s="22"/>
      <c r="D23" s="18"/>
      <c r="E23" s="18"/>
    </row>
    <row r="24" spans="1:7" x14ac:dyDescent="0.25">
      <c r="A24" s="18"/>
      <c r="B24" s="18"/>
      <c r="C24" s="22"/>
      <c r="D24" s="18"/>
      <c r="E24" s="18"/>
    </row>
    <row r="25" spans="1:7" x14ac:dyDescent="0.25">
      <c r="A25" s="18"/>
      <c r="B25" s="18"/>
      <c r="C25" s="22"/>
      <c r="D25" s="18"/>
      <c r="E25" s="18"/>
    </row>
    <row r="26" spans="1:7" x14ac:dyDescent="0.25">
      <c r="A26" s="18"/>
      <c r="B26" s="18"/>
      <c r="C26" s="22"/>
      <c r="D26" s="18"/>
      <c r="E26" s="18"/>
    </row>
    <row r="27" spans="1:7" x14ac:dyDescent="0.25">
      <c r="A27" s="18"/>
      <c r="B27" s="18"/>
      <c r="C27" s="22"/>
      <c r="D27" s="18"/>
      <c r="E27" s="18"/>
    </row>
    <row r="28" spans="1:7" x14ac:dyDescent="0.25">
      <c r="A28" s="62"/>
      <c r="B28" s="18"/>
      <c r="C28" s="22"/>
      <c r="D28" s="18"/>
      <c r="E28" s="18"/>
    </row>
    <row r="29" spans="1:7" x14ac:dyDescent="0.25">
      <c r="A29" s="62"/>
      <c r="B29" s="18"/>
      <c r="C29" s="22"/>
      <c r="D29" s="18"/>
      <c r="E29" s="18"/>
    </row>
    <row r="30" spans="1:7" x14ac:dyDescent="0.25">
      <c r="A30" s="63"/>
      <c r="B30" s="24"/>
      <c r="C30" s="25"/>
      <c r="D30" s="24"/>
      <c r="E30" s="24"/>
    </row>
    <row r="31" spans="1:7" x14ac:dyDescent="0.25">
      <c r="A31" s="62"/>
      <c r="B31" s="18"/>
      <c r="C31" s="22"/>
      <c r="D31" s="18"/>
      <c r="E31" s="18"/>
    </row>
    <row r="32" spans="1:7" x14ac:dyDescent="0.25">
      <c r="A32" s="18"/>
      <c r="B32" s="18"/>
      <c r="C32" s="22"/>
      <c r="D32" s="18"/>
      <c r="E32" s="18"/>
    </row>
    <row r="33" spans="1:5" x14ac:dyDescent="0.25">
      <c r="A33" s="18"/>
      <c r="B33" s="18"/>
      <c r="C33" s="22"/>
      <c r="D33" s="18"/>
      <c r="E33" s="18"/>
    </row>
    <row r="34" spans="1:5" x14ac:dyDescent="0.25">
      <c r="A34" s="18"/>
      <c r="B34" s="18"/>
      <c r="C34" s="22"/>
      <c r="D34" s="18"/>
      <c r="E34" s="18"/>
    </row>
    <row r="35" spans="1:5" x14ac:dyDescent="0.25">
      <c r="A35" s="18"/>
      <c r="B35" s="18"/>
      <c r="C35" s="22"/>
      <c r="D35" s="18"/>
      <c r="E35" s="18"/>
    </row>
    <row r="36" spans="1:5" x14ac:dyDescent="0.25">
      <c r="A36" s="18"/>
      <c r="B36" s="18"/>
      <c r="C36" s="22"/>
      <c r="D36" s="18"/>
      <c r="E36" s="18"/>
    </row>
    <row r="37" spans="1:5" x14ac:dyDescent="0.25">
      <c r="A37" s="18"/>
      <c r="B37" s="18"/>
      <c r="C37" s="22"/>
      <c r="D37" s="18"/>
      <c r="E37" s="18"/>
    </row>
    <row r="38" spans="1:5" x14ac:dyDescent="0.25">
      <c r="A38" s="18"/>
      <c r="B38" s="18"/>
      <c r="C38" s="22"/>
      <c r="D38" s="18"/>
      <c r="E38" s="18"/>
    </row>
    <row r="39" spans="1:5" x14ac:dyDescent="0.25">
      <c r="A39" s="18"/>
      <c r="B39" s="18"/>
      <c r="C39" s="22"/>
      <c r="D39" s="18"/>
      <c r="E39" s="18"/>
    </row>
    <row r="40" spans="1:5" x14ac:dyDescent="0.25">
      <c r="A40" s="18"/>
      <c r="B40" s="18"/>
      <c r="C40" s="22"/>
      <c r="D40" s="18"/>
      <c r="E40" s="18"/>
    </row>
    <row r="41" spans="1:5" x14ac:dyDescent="0.25">
      <c r="A41" s="18"/>
      <c r="B41" s="18"/>
      <c r="C41" s="22"/>
      <c r="D41" s="18"/>
      <c r="E41" s="18"/>
    </row>
    <row r="42" spans="1:5" x14ac:dyDescent="0.25">
      <c r="A42" s="18"/>
      <c r="B42" s="18"/>
      <c r="C42" s="22"/>
      <c r="D42" s="18"/>
      <c r="E42" s="18"/>
    </row>
    <row r="43" spans="1:5" x14ac:dyDescent="0.25">
      <c r="A43" s="18"/>
      <c r="B43" s="18"/>
      <c r="C43" s="22"/>
      <c r="D43" s="18"/>
      <c r="E43" s="18"/>
    </row>
    <row r="44" spans="1:5" x14ac:dyDescent="0.25">
      <c r="A44" s="18"/>
      <c r="B44" s="18"/>
      <c r="C44" s="22"/>
      <c r="D44" s="18"/>
      <c r="E44" s="18"/>
    </row>
    <row r="45" spans="1:5" x14ac:dyDescent="0.25">
      <c r="A45" s="18"/>
      <c r="B45" s="18"/>
      <c r="C45" s="22"/>
      <c r="D45" s="18"/>
      <c r="E45" s="18"/>
    </row>
    <row r="46" spans="1:5" x14ac:dyDescent="0.25">
      <c r="A46" s="18"/>
      <c r="B46" s="18"/>
      <c r="C46" s="22"/>
      <c r="D46" s="18"/>
      <c r="E46" s="18"/>
    </row>
    <row r="47" spans="1:5" x14ac:dyDescent="0.25">
      <c r="A47" s="18"/>
      <c r="B47" s="18"/>
      <c r="C47" s="22"/>
      <c r="D47" s="18"/>
      <c r="E47" s="18"/>
    </row>
    <row r="48" spans="1:5" x14ac:dyDescent="0.25">
      <c r="A48" s="18"/>
      <c r="B48" s="18"/>
      <c r="C48" s="22"/>
      <c r="D48" s="18"/>
      <c r="E48" s="18"/>
    </row>
    <row r="49" spans="1:5" x14ac:dyDescent="0.25">
      <c r="A49" s="18"/>
      <c r="B49" s="18"/>
      <c r="C49" s="22"/>
      <c r="D49" s="18"/>
      <c r="E49" s="18"/>
    </row>
    <row r="50" spans="1:5" x14ac:dyDescent="0.25">
      <c r="A50" s="23"/>
      <c r="B50" s="24"/>
      <c r="C50" s="25"/>
      <c r="D50" s="24"/>
      <c r="E50" s="24"/>
    </row>
    <row r="51" spans="1:5" x14ac:dyDescent="0.25">
      <c r="A51" s="18"/>
      <c r="B51" s="18"/>
      <c r="C51" s="22"/>
      <c r="D51" s="18"/>
      <c r="E51" s="18"/>
    </row>
    <row r="52" spans="1:5" x14ac:dyDescent="0.25">
      <c r="A52" s="18"/>
      <c r="B52" s="18"/>
      <c r="C52" s="22"/>
      <c r="D52" s="18"/>
      <c r="E52" s="18"/>
    </row>
    <row r="53" spans="1:5" x14ac:dyDescent="0.25">
      <c r="A53" s="18"/>
      <c r="B53" s="18"/>
      <c r="C53" s="22"/>
      <c r="D53" s="18"/>
      <c r="E53" s="18"/>
    </row>
    <row r="54" spans="1:5" x14ac:dyDescent="0.25">
      <c r="A54" s="18"/>
      <c r="B54" s="18"/>
      <c r="C54" s="22"/>
      <c r="D54" s="18"/>
      <c r="E54" s="18"/>
    </row>
    <row r="55" spans="1:5" x14ac:dyDescent="0.25">
      <c r="A55" s="18"/>
      <c r="B55" s="18"/>
      <c r="C55" s="22"/>
      <c r="D55" s="18"/>
      <c r="E55" s="18"/>
    </row>
    <row r="56" spans="1:5" x14ac:dyDescent="0.25">
      <c r="A56" s="18"/>
      <c r="B56" s="18"/>
      <c r="C56" s="22"/>
      <c r="D56" s="18"/>
      <c r="E56" s="18"/>
    </row>
    <row r="57" spans="1:5" x14ac:dyDescent="0.25">
      <c r="A57" s="18"/>
      <c r="B57" s="18"/>
      <c r="C57" s="22"/>
      <c r="D57" s="18"/>
      <c r="E57" s="18"/>
    </row>
    <row r="58" spans="1:5" x14ac:dyDescent="0.25">
      <c r="A58" s="18"/>
      <c r="B58" s="18"/>
      <c r="C58" s="22"/>
      <c r="D58" s="18"/>
      <c r="E58" s="18"/>
    </row>
    <row r="59" spans="1:5" x14ac:dyDescent="0.25">
      <c r="A59" s="18"/>
      <c r="B59" s="18"/>
      <c r="C59" s="22"/>
      <c r="D59" s="18"/>
      <c r="E59" s="18"/>
    </row>
    <row r="60" spans="1:5" x14ac:dyDescent="0.25">
      <c r="A60" s="18"/>
      <c r="B60" s="18"/>
      <c r="C60" s="22"/>
      <c r="D60" s="18"/>
      <c r="E60" s="18"/>
    </row>
    <row r="61" spans="1:5" x14ac:dyDescent="0.25">
      <c r="A61" s="18"/>
      <c r="B61" s="18"/>
      <c r="C61" s="22"/>
      <c r="D61" s="18"/>
      <c r="E61" s="18"/>
    </row>
    <row r="62" spans="1:5" x14ac:dyDescent="0.25">
      <c r="A62" s="18"/>
      <c r="B62" s="18"/>
      <c r="C62" s="22"/>
      <c r="D62" s="18"/>
      <c r="E62" s="18"/>
    </row>
    <row r="63" spans="1:5" x14ac:dyDescent="0.25">
      <c r="A63" s="18"/>
      <c r="B63" s="18"/>
      <c r="C63" s="22"/>
      <c r="D63" s="18"/>
      <c r="E63" s="18"/>
    </row>
    <row r="64" spans="1:5" x14ac:dyDescent="0.25">
      <c r="A64" s="18"/>
      <c r="B64" s="18"/>
      <c r="C64" s="22"/>
      <c r="D64" s="18"/>
      <c r="E64" s="18"/>
    </row>
    <row r="65" spans="1:5" x14ac:dyDescent="0.25">
      <c r="A65" s="18"/>
      <c r="B65" s="18"/>
      <c r="C65" s="22"/>
      <c r="D65" s="18"/>
      <c r="E65" s="18"/>
    </row>
    <row r="66" spans="1:5" x14ac:dyDescent="0.25">
      <c r="A66" s="18"/>
      <c r="B66" s="18"/>
      <c r="C66" s="22"/>
      <c r="D66" s="18"/>
      <c r="E66" s="18"/>
    </row>
    <row r="67" spans="1:5" x14ac:dyDescent="0.25">
      <c r="A67" s="18"/>
      <c r="B67" s="18"/>
      <c r="C67" s="22"/>
      <c r="D67" s="18"/>
      <c r="E67" s="18"/>
    </row>
    <row r="68" spans="1:5" x14ac:dyDescent="0.25">
      <c r="A68" s="18"/>
      <c r="B68" s="18"/>
      <c r="C68" s="22"/>
      <c r="D68" s="18"/>
      <c r="E68" s="18"/>
    </row>
    <row r="69" spans="1:5" x14ac:dyDescent="0.25">
      <c r="A69" s="23"/>
      <c r="B69" s="24"/>
      <c r="C69" s="25"/>
      <c r="D69" s="24"/>
      <c r="E69" s="24"/>
    </row>
    <row r="70" spans="1:5" x14ac:dyDescent="0.25">
      <c r="A70" s="18"/>
      <c r="B70" s="18"/>
      <c r="C70" s="22"/>
      <c r="D70" s="18"/>
      <c r="E70" s="18"/>
    </row>
    <row r="71" spans="1:5" x14ac:dyDescent="0.25">
      <c r="A71" s="18"/>
      <c r="B71" s="18"/>
      <c r="C71" s="22"/>
      <c r="D71" s="18"/>
      <c r="E71" s="18"/>
    </row>
    <row r="72" spans="1:5" x14ac:dyDescent="0.25">
      <c r="A72" s="18"/>
      <c r="B72" s="18"/>
      <c r="C72" s="22"/>
      <c r="D72" s="18"/>
      <c r="E72" s="18"/>
    </row>
    <row r="73" spans="1:5" x14ac:dyDescent="0.25">
      <c r="A73" s="18"/>
      <c r="B73" s="18"/>
      <c r="C73" s="22"/>
      <c r="D73" s="18"/>
      <c r="E73" s="18"/>
    </row>
    <row r="74" spans="1:5" x14ac:dyDescent="0.25">
      <c r="A74" s="18"/>
      <c r="B74" s="18"/>
      <c r="C74" s="22"/>
      <c r="D74" s="18"/>
      <c r="E74" s="18"/>
    </row>
    <row r="75" spans="1:5" x14ac:dyDescent="0.25">
      <c r="A75" s="18"/>
      <c r="B75" s="18"/>
      <c r="C75" s="22"/>
      <c r="D75" s="18"/>
      <c r="E75" s="18"/>
    </row>
    <row r="76" spans="1:5" x14ac:dyDescent="0.25">
      <c r="A76" s="18"/>
      <c r="B76" s="18"/>
      <c r="C76" s="22"/>
      <c r="D76" s="18"/>
      <c r="E76" s="18"/>
    </row>
    <row r="77" spans="1:5" x14ac:dyDescent="0.25">
      <c r="A77" s="18"/>
      <c r="B77" s="18"/>
      <c r="C77" s="22"/>
      <c r="D77" s="26"/>
      <c r="E77" s="26"/>
    </row>
    <row r="78" spans="1:5" x14ac:dyDescent="0.25">
      <c r="A78" s="23"/>
      <c r="B78" s="24"/>
      <c r="C78" s="25"/>
      <c r="D78" s="24"/>
      <c r="E78" s="24"/>
    </row>
    <row r="79" spans="1:5" x14ac:dyDescent="0.25">
      <c r="A79" s="18"/>
      <c r="B79" s="18"/>
      <c r="C79" s="22"/>
      <c r="D79" s="18"/>
      <c r="E79" s="18"/>
    </row>
    <row r="80" spans="1:5" x14ac:dyDescent="0.25">
      <c r="A80" s="18"/>
      <c r="B80" s="18"/>
      <c r="C80" s="22"/>
      <c r="D80" s="18"/>
      <c r="E80" s="18"/>
    </row>
    <row r="81" spans="1:5" x14ac:dyDescent="0.25">
      <c r="A81" s="18"/>
      <c r="B81" s="18"/>
      <c r="C81" s="22"/>
      <c r="D81" s="18"/>
      <c r="E81" s="18"/>
    </row>
    <row r="82" spans="1:5" x14ac:dyDescent="0.25">
      <c r="A82" s="18"/>
      <c r="B82" s="18"/>
      <c r="C82" s="22"/>
      <c r="D82" s="18"/>
      <c r="E82" s="18"/>
    </row>
    <row r="83" spans="1:5" x14ac:dyDescent="0.25">
      <c r="A83" s="18"/>
      <c r="B83" s="18"/>
      <c r="C83" s="22"/>
      <c r="D83" s="18"/>
      <c r="E83" s="18"/>
    </row>
    <row r="84" spans="1:5" x14ac:dyDescent="0.25">
      <c r="A84" s="23"/>
      <c r="B84" s="24"/>
      <c r="C84" s="25"/>
      <c r="D84" s="24"/>
      <c r="E84" s="24"/>
    </row>
    <row r="85" spans="1:5" x14ac:dyDescent="0.25">
      <c r="A85" s="18"/>
      <c r="B85" s="18"/>
      <c r="C85" s="22"/>
      <c r="D85" s="18"/>
      <c r="E85" s="18"/>
    </row>
    <row r="86" spans="1:5" x14ac:dyDescent="0.25">
      <c r="A86" s="18"/>
      <c r="B86" s="18"/>
      <c r="C86" s="22"/>
      <c r="D86" s="18"/>
      <c r="E86" s="18"/>
    </row>
    <row r="87" spans="1:5" x14ac:dyDescent="0.25">
      <c r="A87" s="18"/>
      <c r="B87" s="18"/>
      <c r="C87" s="22"/>
      <c r="D87" s="18"/>
      <c r="E87" s="18"/>
    </row>
    <row r="88" spans="1:5" x14ac:dyDescent="0.25">
      <c r="A88" s="18"/>
      <c r="B88" s="18"/>
      <c r="C88" s="22"/>
      <c r="D88" s="18"/>
      <c r="E88" s="18"/>
    </row>
    <row r="89" spans="1:5" x14ac:dyDescent="0.25">
      <c r="A89" s="18"/>
      <c r="B89" s="18"/>
      <c r="C89" s="22"/>
      <c r="D89" s="18"/>
      <c r="E89" s="18"/>
    </row>
    <row r="90" spans="1:5" x14ac:dyDescent="0.25">
      <c r="A90" s="18"/>
      <c r="B90" s="18"/>
      <c r="C90" s="22"/>
      <c r="D90" s="18"/>
      <c r="E90" s="18"/>
    </row>
    <row r="91" spans="1:5" x14ac:dyDescent="0.25">
      <c r="A91" s="18"/>
      <c r="B91" s="18"/>
      <c r="C91" s="22"/>
      <c r="D91" s="18"/>
      <c r="E91" s="18"/>
    </row>
    <row r="92" spans="1:5" x14ac:dyDescent="0.25">
      <c r="A92" s="18"/>
      <c r="B92" s="18"/>
      <c r="C92" s="22"/>
      <c r="D92" s="18"/>
      <c r="E92" s="18"/>
    </row>
    <row r="93" spans="1:5" x14ac:dyDescent="0.25">
      <c r="A93" s="18"/>
      <c r="B93" s="18"/>
      <c r="C93" s="22"/>
      <c r="D93" s="18"/>
      <c r="E93" s="18"/>
    </row>
    <row r="94" spans="1:5" x14ac:dyDescent="0.25">
      <c r="A94" s="23"/>
      <c r="B94" s="24"/>
      <c r="C94" s="25"/>
      <c r="D94" s="27"/>
      <c r="E94" s="27"/>
    </row>
    <row r="95" spans="1:5" x14ac:dyDescent="0.25">
      <c r="A95" s="18"/>
      <c r="B95" s="18"/>
      <c r="C95" s="22"/>
      <c r="D95" s="18"/>
      <c r="E95" s="18"/>
    </row>
    <row r="96" spans="1:5" x14ac:dyDescent="0.25">
      <c r="A96" s="18"/>
      <c r="B96" s="18"/>
      <c r="C96" s="22"/>
      <c r="D96" s="18"/>
      <c r="E96" s="18"/>
    </row>
    <row r="97" spans="1:5" x14ac:dyDescent="0.25">
      <c r="A97" s="18"/>
      <c r="B97" s="18"/>
      <c r="C97" s="22"/>
      <c r="D97" s="18"/>
      <c r="E97" s="18"/>
    </row>
    <row r="98" spans="1:5" x14ac:dyDescent="0.25">
      <c r="A98" s="18"/>
      <c r="B98" s="18"/>
      <c r="C98" s="22"/>
      <c r="D98" s="18"/>
      <c r="E98" s="18"/>
    </row>
    <row r="99" spans="1:5" x14ac:dyDescent="0.25">
      <c r="A99" s="18"/>
      <c r="B99" s="18"/>
      <c r="C99" s="22"/>
      <c r="D99" s="18"/>
      <c r="E99" s="18"/>
    </row>
    <row r="100" spans="1:5" x14ac:dyDescent="0.25">
      <c r="A100" s="18"/>
      <c r="B100" s="18"/>
      <c r="C100" s="22"/>
      <c r="D100" s="18"/>
      <c r="E100" s="18"/>
    </row>
    <row r="101" spans="1:5" x14ac:dyDescent="0.25">
      <c r="A101" s="18"/>
      <c r="B101" s="18"/>
      <c r="C101" s="22"/>
      <c r="D101" s="18"/>
      <c r="E101" s="18"/>
    </row>
    <row r="102" spans="1:5" x14ac:dyDescent="0.25">
      <c r="A102" s="18"/>
      <c r="B102" s="18"/>
      <c r="C102" s="22"/>
      <c r="D102" s="18"/>
      <c r="E102" s="18"/>
    </row>
    <row r="103" spans="1:5" x14ac:dyDescent="0.25">
      <c r="A103" s="18"/>
      <c r="B103" s="18"/>
      <c r="C103" s="22"/>
      <c r="D103" s="26"/>
      <c r="E103" s="26"/>
    </row>
    <row r="104" spans="1:5" x14ac:dyDescent="0.25">
      <c r="A104" s="18"/>
      <c r="B104" s="18"/>
      <c r="C104" s="22"/>
      <c r="D104" s="26"/>
      <c r="E104" s="26"/>
    </row>
    <row r="105" spans="1:5" x14ac:dyDescent="0.25">
      <c r="A105" s="18"/>
      <c r="B105" s="18"/>
      <c r="C105" s="22"/>
      <c r="D105" s="26"/>
      <c r="E105" s="26"/>
    </row>
    <row r="106" spans="1:5" x14ac:dyDescent="0.25">
      <c r="A106" s="18"/>
      <c r="B106" s="18"/>
      <c r="C106" s="22"/>
      <c r="D106" s="26"/>
      <c r="E106" s="26"/>
    </row>
    <row r="107" spans="1:5" x14ac:dyDescent="0.25">
      <c r="A107" s="23"/>
      <c r="B107" s="24"/>
      <c r="C107" s="25"/>
      <c r="D107" s="24"/>
      <c r="E107" s="24"/>
    </row>
    <row r="108" spans="1:5" x14ac:dyDescent="0.25">
      <c r="A108" s="18"/>
      <c r="B108" s="18"/>
      <c r="C108" s="22"/>
      <c r="D108" s="18"/>
      <c r="E108" s="18"/>
    </row>
    <row r="109" spans="1:5" x14ac:dyDescent="0.25">
      <c r="A109" s="18"/>
      <c r="B109" s="18"/>
      <c r="C109" s="22"/>
      <c r="D109" s="18"/>
      <c r="E109" s="18"/>
    </row>
    <row r="110" spans="1:5" x14ac:dyDescent="0.25">
      <c r="A110" s="18"/>
      <c r="B110" s="18"/>
      <c r="C110" s="22"/>
      <c r="D110" s="26"/>
      <c r="E110" s="26"/>
    </row>
    <row r="111" spans="1:5" x14ac:dyDescent="0.25">
      <c r="A111" s="18"/>
      <c r="B111" s="18"/>
      <c r="C111" s="22"/>
      <c r="D111" s="26"/>
      <c r="E111" s="26"/>
    </row>
    <row r="112" spans="1:5" x14ac:dyDescent="0.25">
      <c r="A112" s="18"/>
      <c r="B112" s="18"/>
      <c r="C112" s="22"/>
      <c r="D112" s="26"/>
      <c r="E112" s="26"/>
    </row>
    <row r="113" spans="1:5" x14ac:dyDescent="0.25">
      <c r="A113" s="18"/>
      <c r="B113" s="18"/>
      <c r="C113" s="22"/>
      <c r="D113" s="26"/>
      <c r="E113" s="26"/>
    </row>
    <row r="114" spans="1:5" x14ac:dyDescent="0.25">
      <c r="A114" s="18"/>
      <c r="B114" s="18"/>
      <c r="C114" s="22"/>
      <c r="D114" s="26"/>
      <c r="E114" s="26"/>
    </row>
    <row r="115" spans="1:5" x14ac:dyDescent="0.25">
      <c r="A115" s="18"/>
      <c r="B115" s="18"/>
      <c r="C115" s="22"/>
      <c r="D115" s="26"/>
      <c r="E115" s="26"/>
    </row>
    <row r="116" spans="1:5" x14ac:dyDescent="0.25">
      <c r="A116" s="18"/>
      <c r="B116" s="18"/>
      <c r="C116" s="22"/>
      <c r="D116" s="26"/>
      <c r="E116" s="26"/>
    </row>
    <row r="117" spans="1:5" x14ac:dyDescent="0.25">
      <c r="A117" s="18"/>
      <c r="B117" s="18"/>
      <c r="C117" s="22"/>
      <c r="D117" s="26"/>
      <c r="E117" s="26"/>
    </row>
    <row r="118" spans="1:5" x14ac:dyDescent="0.25">
      <c r="A118" s="18"/>
      <c r="B118" s="18"/>
      <c r="C118" s="22"/>
      <c r="D118" s="26"/>
      <c r="E118" s="26"/>
    </row>
    <row r="119" spans="1:5" x14ac:dyDescent="0.25">
      <c r="A119" s="18"/>
      <c r="B119" s="18"/>
      <c r="C119" s="22"/>
      <c r="D119" s="26"/>
      <c r="E119" s="26"/>
    </row>
    <row r="120" spans="1:5" x14ac:dyDescent="0.25">
      <c r="A120" s="18"/>
      <c r="B120" s="18"/>
      <c r="C120" s="22"/>
      <c r="D120" s="26"/>
      <c r="E120" s="26"/>
    </row>
    <row r="121" spans="1:5" x14ac:dyDescent="0.25">
      <c r="A121" s="18"/>
      <c r="B121" s="18"/>
      <c r="C121" s="22"/>
      <c r="D121" s="26"/>
      <c r="E121" s="26"/>
    </row>
    <row r="122" spans="1:5" x14ac:dyDescent="0.25">
      <c r="A122" s="18"/>
      <c r="B122" s="18"/>
      <c r="C122" s="22"/>
      <c r="D122" s="26"/>
      <c r="E122" s="26"/>
    </row>
    <row r="123" spans="1:5" x14ac:dyDescent="0.25">
      <c r="A123" s="18"/>
      <c r="B123" s="18"/>
      <c r="C123" s="22"/>
      <c r="D123" s="26"/>
      <c r="E123" s="26"/>
    </row>
    <row r="124" spans="1:5" x14ac:dyDescent="0.25">
      <c r="A124" s="18"/>
      <c r="B124" s="18"/>
      <c r="C124" s="22"/>
      <c r="D124" s="26"/>
      <c r="E124" s="26"/>
    </row>
    <row r="125" spans="1:5" x14ac:dyDescent="0.25">
      <c r="A125" s="18"/>
      <c r="B125" s="18"/>
      <c r="C125" s="22"/>
      <c r="D125" s="26"/>
      <c r="E125" s="26"/>
    </row>
    <row r="126" spans="1:5" x14ac:dyDescent="0.25">
      <c r="A126" s="18"/>
      <c r="B126" s="18"/>
      <c r="C126" s="22"/>
      <c r="D126" s="26"/>
      <c r="E126" s="26"/>
    </row>
    <row r="127" spans="1:5" x14ac:dyDescent="0.25">
      <c r="A127" s="18"/>
      <c r="B127" s="18"/>
      <c r="C127" s="22"/>
      <c r="D127" s="26"/>
      <c r="E127" s="26"/>
    </row>
    <row r="128" spans="1:5" x14ac:dyDescent="0.25">
      <c r="A128" s="18"/>
      <c r="B128" s="18"/>
      <c r="C128" s="22"/>
      <c r="D128" s="26"/>
      <c r="E128" s="26"/>
    </row>
    <row r="129" spans="1:5" x14ac:dyDescent="0.25">
      <c r="A129" s="18"/>
      <c r="B129" s="18"/>
      <c r="C129" s="22"/>
      <c r="D129" s="26"/>
      <c r="E129" s="26"/>
    </row>
    <row r="130" spans="1:5" x14ac:dyDescent="0.25">
      <c r="A130" s="18"/>
      <c r="B130" s="18"/>
      <c r="C130" s="22"/>
      <c r="D130" s="26"/>
      <c r="E130" s="26"/>
    </row>
    <row r="131" spans="1:5" x14ac:dyDescent="0.25">
      <c r="A131" s="18"/>
      <c r="B131" s="18"/>
      <c r="C131" s="22"/>
      <c r="D131" s="26"/>
      <c r="E131" s="26"/>
    </row>
    <row r="132" spans="1:5" x14ac:dyDescent="0.25">
      <c r="A132" s="23"/>
      <c r="B132" s="24"/>
      <c r="C132" s="28"/>
      <c r="D132" s="24"/>
      <c r="E132" s="24"/>
    </row>
    <row r="133" spans="1:5" x14ac:dyDescent="0.25">
      <c r="A133" s="18"/>
      <c r="B133" s="18"/>
      <c r="C133" s="22"/>
      <c r="D133" s="26"/>
      <c r="E133" s="26"/>
    </row>
  </sheetData>
  <autoFilter ref="A8:F19"/>
  <mergeCells count="6">
    <mergeCell ref="A28:A31"/>
    <mergeCell ref="C1:F1"/>
    <mergeCell ref="A2:F2"/>
    <mergeCell ref="A4:C4"/>
    <mergeCell ref="A5:C5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J74"/>
  <sheetViews>
    <sheetView view="pageBreakPreview" zoomScaleNormal="100" zoomScaleSheetLayoutView="100" workbookViewId="0">
      <pane ySplit="3" topLeftCell="A58" activePane="bottomLeft" state="frozen"/>
      <selection pane="bottomLeft" activeCell="O19" sqref="O19:P19"/>
    </sheetView>
  </sheetViews>
  <sheetFormatPr defaultRowHeight="12.75" x14ac:dyDescent="0.2"/>
  <cols>
    <col min="1" max="1" width="9.140625" style="44" customWidth="1"/>
    <col min="2" max="2" width="39.5703125" style="32" customWidth="1"/>
    <col min="3" max="3" width="9.28515625" style="34" customWidth="1"/>
    <col min="4" max="4" width="8.5703125" style="58" customWidth="1"/>
    <col min="5" max="5" width="9" style="59" customWidth="1"/>
    <col min="6" max="6" width="9.7109375" style="59" customWidth="1"/>
    <col min="7" max="192" width="9.140625" style="34"/>
    <col min="193" max="193" width="7.140625" style="34" customWidth="1"/>
    <col min="194" max="194" width="40.5703125" style="34" customWidth="1"/>
    <col min="195" max="195" width="18.85546875" style="34" bestFit="1" customWidth="1"/>
    <col min="196" max="196" width="10.140625" style="34" customWidth="1"/>
    <col min="197" max="197" width="11.42578125" style="34" bestFit="1" customWidth="1"/>
    <col min="198" max="223" width="9.140625" style="34"/>
    <col min="224" max="224" width="9.140625" style="34" customWidth="1"/>
    <col min="225" max="225" width="42.5703125" style="34" customWidth="1"/>
    <col min="226" max="227" width="11.5703125" style="34" customWidth="1"/>
    <col min="228" max="228" width="9.28515625" style="34" customWidth="1"/>
    <col min="229" max="229" width="8.5703125" style="34" customWidth="1"/>
    <col min="230" max="230" width="10.85546875" style="34" customWidth="1"/>
    <col min="231" max="231" width="11.42578125" style="34" customWidth="1"/>
    <col min="232" max="232" width="17.85546875" style="34" customWidth="1"/>
    <col min="233" max="233" width="15.42578125" style="34" customWidth="1"/>
    <col min="234" max="234" width="17" style="34" customWidth="1"/>
    <col min="235" max="235" width="14.28515625" style="34" customWidth="1"/>
    <col min="236" max="236" width="12.85546875" style="34" customWidth="1"/>
    <col min="237" max="238" width="14.140625" style="34" customWidth="1"/>
    <col min="239" max="239" width="10.7109375" style="34" customWidth="1"/>
    <col min="240" max="240" width="10" style="34" customWidth="1"/>
    <col min="241" max="241" width="9.140625" style="34"/>
    <col min="242" max="242" width="17.28515625" style="34" customWidth="1"/>
    <col min="243" max="448" width="9.140625" style="34"/>
    <col min="449" max="449" width="7.140625" style="34" customWidth="1"/>
    <col min="450" max="450" width="40.5703125" style="34" customWidth="1"/>
    <col min="451" max="451" width="18.85546875" style="34" bestFit="1" customWidth="1"/>
    <col min="452" max="452" width="10.140625" style="34" customWidth="1"/>
    <col min="453" max="453" width="11.42578125" style="34" bestFit="1" customWidth="1"/>
    <col min="454" max="479" width="9.140625" style="34"/>
    <col min="480" max="480" width="9.140625" style="34" customWidth="1"/>
    <col min="481" max="481" width="42.5703125" style="34" customWidth="1"/>
    <col min="482" max="483" width="11.5703125" style="34" customWidth="1"/>
    <col min="484" max="484" width="9.28515625" style="34" customWidth="1"/>
    <col min="485" max="485" width="8.5703125" style="34" customWidth="1"/>
    <col min="486" max="486" width="10.85546875" style="34" customWidth="1"/>
    <col min="487" max="487" width="11.42578125" style="34" customWidth="1"/>
    <col min="488" max="488" width="17.85546875" style="34" customWidth="1"/>
    <col min="489" max="489" width="15.42578125" style="34" customWidth="1"/>
    <col min="490" max="490" width="17" style="34" customWidth="1"/>
    <col min="491" max="491" width="14.28515625" style="34" customWidth="1"/>
    <col min="492" max="492" width="12.85546875" style="34" customWidth="1"/>
    <col min="493" max="494" width="14.140625" style="34" customWidth="1"/>
    <col min="495" max="495" width="10.7109375" style="34" customWidth="1"/>
    <col min="496" max="496" width="10" style="34" customWidth="1"/>
    <col min="497" max="497" width="9.140625" style="34"/>
    <col min="498" max="498" width="17.28515625" style="34" customWidth="1"/>
    <col min="499" max="704" width="9.140625" style="34"/>
    <col min="705" max="705" width="7.140625" style="34" customWidth="1"/>
    <col min="706" max="706" width="40.5703125" style="34" customWidth="1"/>
    <col min="707" max="707" width="18.85546875" style="34" bestFit="1" customWidth="1"/>
    <col min="708" max="708" width="10.140625" style="34" customWidth="1"/>
    <col min="709" max="709" width="11.42578125" style="34" bestFit="1" customWidth="1"/>
    <col min="710" max="735" width="9.140625" style="34"/>
    <col min="736" max="736" width="9.140625" style="34" customWidth="1"/>
    <col min="737" max="737" width="42.5703125" style="34" customWidth="1"/>
    <col min="738" max="739" width="11.5703125" style="34" customWidth="1"/>
    <col min="740" max="740" width="9.28515625" style="34" customWidth="1"/>
    <col min="741" max="741" width="8.5703125" style="34" customWidth="1"/>
    <col min="742" max="742" width="10.85546875" style="34" customWidth="1"/>
    <col min="743" max="743" width="11.42578125" style="34" customWidth="1"/>
    <col min="744" max="744" width="17.85546875" style="34" customWidth="1"/>
    <col min="745" max="745" width="15.42578125" style="34" customWidth="1"/>
    <col min="746" max="746" width="17" style="34" customWidth="1"/>
    <col min="747" max="747" width="14.28515625" style="34" customWidth="1"/>
    <col min="748" max="748" width="12.85546875" style="34" customWidth="1"/>
    <col min="749" max="750" width="14.140625" style="34" customWidth="1"/>
    <col min="751" max="751" width="10.7109375" style="34" customWidth="1"/>
    <col min="752" max="752" width="10" style="34" customWidth="1"/>
    <col min="753" max="753" width="9.140625" style="34"/>
    <col min="754" max="754" width="17.28515625" style="34" customWidth="1"/>
    <col min="755" max="960" width="9.140625" style="34"/>
    <col min="961" max="961" width="7.140625" style="34" customWidth="1"/>
    <col min="962" max="962" width="40.5703125" style="34" customWidth="1"/>
    <col min="963" max="963" width="18.85546875" style="34" bestFit="1" customWidth="1"/>
    <col min="964" max="964" width="10.140625" style="34" customWidth="1"/>
    <col min="965" max="965" width="11.42578125" style="34" bestFit="1" customWidth="1"/>
    <col min="966" max="991" width="9.140625" style="34"/>
    <col min="992" max="992" width="9.140625" style="34" customWidth="1"/>
    <col min="993" max="993" width="42.5703125" style="34" customWidth="1"/>
    <col min="994" max="995" width="11.5703125" style="34" customWidth="1"/>
    <col min="996" max="996" width="9.28515625" style="34" customWidth="1"/>
    <col min="997" max="997" width="8.5703125" style="34" customWidth="1"/>
    <col min="998" max="998" width="10.85546875" style="34" customWidth="1"/>
    <col min="999" max="999" width="11.42578125" style="34" customWidth="1"/>
    <col min="1000" max="1000" width="17.85546875" style="34" customWidth="1"/>
    <col min="1001" max="1001" width="15.42578125" style="34" customWidth="1"/>
    <col min="1002" max="1002" width="17" style="34" customWidth="1"/>
    <col min="1003" max="1003" width="14.28515625" style="34" customWidth="1"/>
    <col min="1004" max="1004" width="12.85546875" style="34" customWidth="1"/>
    <col min="1005" max="1006" width="14.140625" style="34" customWidth="1"/>
    <col min="1007" max="1007" width="10.7109375" style="34" customWidth="1"/>
    <col min="1008" max="1008" width="10" style="34" customWidth="1"/>
    <col min="1009" max="1009" width="9.140625" style="34"/>
    <col min="1010" max="1010" width="17.28515625" style="34" customWidth="1"/>
    <col min="1011" max="1216" width="9.140625" style="34"/>
    <col min="1217" max="1217" width="7.140625" style="34" customWidth="1"/>
    <col min="1218" max="1218" width="40.5703125" style="34" customWidth="1"/>
    <col min="1219" max="1219" width="18.85546875" style="34" bestFit="1" customWidth="1"/>
    <col min="1220" max="1220" width="10.140625" style="34" customWidth="1"/>
    <col min="1221" max="1221" width="11.42578125" style="34" bestFit="1" customWidth="1"/>
    <col min="1222" max="1247" width="9.140625" style="34"/>
    <col min="1248" max="1248" width="9.140625" style="34" customWidth="1"/>
    <col min="1249" max="1249" width="42.5703125" style="34" customWidth="1"/>
    <col min="1250" max="1251" width="11.5703125" style="34" customWidth="1"/>
    <col min="1252" max="1252" width="9.28515625" style="34" customWidth="1"/>
    <col min="1253" max="1253" width="8.5703125" style="34" customWidth="1"/>
    <col min="1254" max="1254" width="10.85546875" style="34" customWidth="1"/>
    <col min="1255" max="1255" width="11.42578125" style="34" customWidth="1"/>
    <col min="1256" max="1256" width="17.85546875" style="34" customWidth="1"/>
    <col min="1257" max="1257" width="15.42578125" style="34" customWidth="1"/>
    <col min="1258" max="1258" width="17" style="34" customWidth="1"/>
    <col min="1259" max="1259" width="14.28515625" style="34" customWidth="1"/>
    <col min="1260" max="1260" width="12.85546875" style="34" customWidth="1"/>
    <col min="1261" max="1262" width="14.140625" style="34" customWidth="1"/>
    <col min="1263" max="1263" width="10.7109375" style="34" customWidth="1"/>
    <col min="1264" max="1264" width="10" style="34" customWidth="1"/>
    <col min="1265" max="1265" width="9.140625" style="34"/>
    <col min="1266" max="1266" width="17.28515625" style="34" customWidth="1"/>
    <col min="1267" max="1472" width="9.140625" style="34"/>
    <col min="1473" max="1473" width="7.140625" style="34" customWidth="1"/>
    <col min="1474" max="1474" width="40.5703125" style="34" customWidth="1"/>
    <col min="1475" max="1475" width="18.85546875" style="34" bestFit="1" customWidth="1"/>
    <col min="1476" max="1476" width="10.140625" style="34" customWidth="1"/>
    <col min="1477" max="1477" width="11.42578125" style="34" bestFit="1" customWidth="1"/>
    <col min="1478" max="1503" width="9.140625" style="34"/>
    <col min="1504" max="1504" width="9.140625" style="34" customWidth="1"/>
    <col min="1505" max="1505" width="42.5703125" style="34" customWidth="1"/>
    <col min="1506" max="1507" width="11.5703125" style="34" customWidth="1"/>
    <col min="1508" max="1508" width="9.28515625" style="34" customWidth="1"/>
    <col min="1509" max="1509" width="8.5703125" style="34" customWidth="1"/>
    <col min="1510" max="1510" width="10.85546875" style="34" customWidth="1"/>
    <col min="1511" max="1511" width="11.42578125" style="34" customWidth="1"/>
    <col min="1512" max="1512" width="17.85546875" style="34" customWidth="1"/>
    <col min="1513" max="1513" width="15.42578125" style="34" customWidth="1"/>
    <col min="1514" max="1514" width="17" style="34" customWidth="1"/>
    <col min="1515" max="1515" width="14.28515625" style="34" customWidth="1"/>
    <col min="1516" max="1516" width="12.85546875" style="34" customWidth="1"/>
    <col min="1517" max="1518" width="14.140625" style="34" customWidth="1"/>
    <col min="1519" max="1519" width="10.7109375" style="34" customWidth="1"/>
    <col min="1520" max="1520" width="10" style="34" customWidth="1"/>
    <col min="1521" max="1521" width="9.140625" style="34"/>
    <col min="1522" max="1522" width="17.28515625" style="34" customWidth="1"/>
    <col min="1523" max="1728" width="9.140625" style="34"/>
    <col min="1729" max="1729" width="7.140625" style="34" customWidth="1"/>
    <col min="1730" max="1730" width="40.5703125" style="34" customWidth="1"/>
    <col min="1731" max="1731" width="18.85546875" style="34" bestFit="1" customWidth="1"/>
    <col min="1732" max="1732" width="10.140625" style="34" customWidth="1"/>
    <col min="1733" max="1733" width="11.42578125" style="34" bestFit="1" customWidth="1"/>
    <col min="1734" max="1759" width="9.140625" style="34"/>
    <col min="1760" max="1760" width="9.140625" style="34" customWidth="1"/>
    <col min="1761" max="1761" width="42.5703125" style="34" customWidth="1"/>
    <col min="1762" max="1763" width="11.5703125" style="34" customWidth="1"/>
    <col min="1764" max="1764" width="9.28515625" style="34" customWidth="1"/>
    <col min="1765" max="1765" width="8.5703125" style="34" customWidth="1"/>
    <col min="1766" max="1766" width="10.85546875" style="34" customWidth="1"/>
    <col min="1767" max="1767" width="11.42578125" style="34" customWidth="1"/>
    <col min="1768" max="1768" width="17.85546875" style="34" customWidth="1"/>
    <col min="1769" max="1769" width="15.42578125" style="34" customWidth="1"/>
    <col min="1770" max="1770" width="17" style="34" customWidth="1"/>
    <col min="1771" max="1771" width="14.28515625" style="34" customWidth="1"/>
    <col min="1772" max="1772" width="12.85546875" style="34" customWidth="1"/>
    <col min="1773" max="1774" width="14.140625" style="34" customWidth="1"/>
    <col min="1775" max="1775" width="10.7109375" style="34" customWidth="1"/>
    <col min="1776" max="1776" width="10" style="34" customWidth="1"/>
    <col min="1777" max="1777" width="9.140625" style="34"/>
    <col min="1778" max="1778" width="17.28515625" style="34" customWidth="1"/>
    <col min="1779" max="1984" width="9.140625" style="34"/>
    <col min="1985" max="1985" width="7.140625" style="34" customWidth="1"/>
    <col min="1986" max="1986" width="40.5703125" style="34" customWidth="1"/>
    <col min="1987" max="1987" width="18.85546875" style="34" bestFit="1" customWidth="1"/>
    <col min="1988" max="1988" width="10.140625" style="34" customWidth="1"/>
    <col min="1989" max="1989" width="11.42578125" style="34" bestFit="1" customWidth="1"/>
    <col min="1990" max="2015" width="9.140625" style="34"/>
    <col min="2016" max="2016" width="9.140625" style="34" customWidth="1"/>
    <col min="2017" max="2017" width="42.5703125" style="34" customWidth="1"/>
    <col min="2018" max="2019" width="11.5703125" style="34" customWidth="1"/>
    <col min="2020" max="2020" width="9.28515625" style="34" customWidth="1"/>
    <col min="2021" max="2021" width="8.5703125" style="34" customWidth="1"/>
    <col min="2022" max="2022" width="10.85546875" style="34" customWidth="1"/>
    <col min="2023" max="2023" width="11.42578125" style="34" customWidth="1"/>
    <col min="2024" max="2024" width="17.85546875" style="34" customWidth="1"/>
    <col min="2025" max="2025" width="15.42578125" style="34" customWidth="1"/>
    <col min="2026" max="2026" width="17" style="34" customWidth="1"/>
    <col min="2027" max="2027" width="14.28515625" style="34" customWidth="1"/>
    <col min="2028" max="2028" width="12.85546875" style="34" customWidth="1"/>
    <col min="2029" max="2030" width="14.140625" style="34" customWidth="1"/>
    <col min="2031" max="2031" width="10.7109375" style="34" customWidth="1"/>
    <col min="2032" max="2032" width="10" style="34" customWidth="1"/>
    <col min="2033" max="2033" width="9.140625" style="34"/>
    <col min="2034" max="2034" width="17.28515625" style="34" customWidth="1"/>
    <col min="2035" max="2240" width="9.140625" style="34"/>
    <col min="2241" max="2241" width="7.140625" style="34" customWidth="1"/>
    <col min="2242" max="2242" width="40.5703125" style="34" customWidth="1"/>
    <col min="2243" max="2243" width="18.85546875" style="34" bestFit="1" customWidth="1"/>
    <col min="2244" max="2244" width="10.140625" style="34" customWidth="1"/>
    <col min="2245" max="2245" width="11.42578125" style="34" bestFit="1" customWidth="1"/>
    <col min="2246" max="2271" width="9.140625" style="34"/>
    <col min="2272" max="2272" width="9.140625" style="34" customWidth="1"/>
    <col min="2273" max="2273" width="42.5703125" style="34" customWidth="1"/>
    <col min="2274" max="2275" width="11.5703125" style="34" customWidth="1"/>
    <col min="2276" max="2276" width="9.28515625" style="34" customWidth="1"/>
    <col min="2277" max="2277" width="8.5703125" style="34" customWidth="1"/>
    <col min="2278" max="2278" width="10.85546875" style="34" customWidth="1"/>
    <col min="2279" max="2279" width="11.42578125" style="34" customWidth="1"/>
    <col min="2280" max="2280" width="17.85546875" style="34" customWidth="1"/>
    <col min="2281" max="2281" width="15.42578125" style="34" customWidth="1"/>
    <col min="2282" max="2282" width="17" style="34" customWidth="1"/>
    <col min="2283" max="2283" width="14.28515625" style="34" customWidth="1"/>
    <col min="2284" max="2284" width="12.85546875" style="34" customWidth="1"/>
    <col min="2285" max="2286" width="14.140625" style="34" customWidth="1"/>
    <col min="2287" max="2287" width="10.7109375" style="34" customWidth="1"/>
    <col min="2288" max="2288" width="10" style="34" customWidth="1"/>
    <col min="2289" max="2289" width="9.140625" style="34"/>
    <col min="2290" max="2290" width="17.28515625" style="34" customWidth="1"/>
    <col min="2291" max="2496" width="9.140625" style="34"/>
    <col min="2497" max="2497" width="7.140625" style="34" customWidth="1"/>
    <col min="2498" max="2498" width="40.5703125" style="34" customWidth="1"/>
    <col min="2499" max="2499" width="18.85546875" style="34" bestFit="1" customWidth="1"/>
    <col min="2500" max="2500" width="10.140625" style="34" customWidth="1"/>
    <col min="2501" max="2501" width="11.42578125" style="34" bestFit="1" customWidth="1"/>
    <col min="2502" max="2527" width="9.140625" style="34"/>
    <col min="2528" max="2528" width="9.140625" style="34" customWidth="1"/>
    <col min="2529" max="2529" width="42.5703125" style="34" customWidth="1"/>
    <col min="2530" max="2531" width="11.5703125" style="34" customWidth="1"/>
    <col min="2532" max="2532" width="9.28515625" style="34" customWidth="1"/>
    <col min="2533" max="2533" width="8.5703125" style="34" customWidth="1"/>
    <col min="2534" max="2534" width="10.85546875" style="34" customWidth="1"/>
    <col min="2535" max="2535" width="11.42578125" style="34" customWidth="1"/>
    <col min="2536" max="2536" width="17.85546875" style="34" customWidth="1"/>
    <col min="2537" max="2537" width="15.42578125" style="34" customWidth="1"/>
    <col min="2538" max="2538" width="17" style="34" customWidth="1"/>
    <col min="2539" max="2539" width="14.28515625" style="34" customWidth="1"/>
    <col min="2540" max="2540" width="12.85546875" style="34" customWidth="1"/>
    <col min="2541" max="2542" width="14.140625" style="34" customWidth="1"/>
    <col min="2543" max="2543" width="10.7109375" style="34" customWidth="1"/>
    <col min="2544" max="2544" width="10" style="34" customWidth="1"/>
    <col min="2545" max="2545" width="9.140625" style="34"/>
    <col min="2546" max="2546" width="17.28515625" style="34" customWidth="1"/>
    <col min="2547" max="2752" width="9.140625" style="34"/>
    <col min="2753" max="2753" width="7.140625" style="34" customWidth="1"/>
    <col min="2754" max="2754" width="40.5703125" style="34" customWidth="1"/>
    <col min="2755" max="2755" width="18.85546875" style="34" bestFit="1" customWidth="1"/>
    <col min="2756" max="2756" width="10.140625" style="34" customWidth="1"/>
    <col min="2757" max="2757" width="11.42578125" style="34" bestFit="1" customWidth="1"/>
    <col min="2758" max="2783" width="9.140625" style="34"/>
    <col min="2784" max="2784" width="9.140625" style="34" customWidth="1"/>
    <col min="2785" max="2785" width="42.5703125" style="34" customWidth="1"/>
    <col min="2786" max="2787" width="11.5703125" style="34" customWidth="1"/>
    <col min="2788" max="2788" width="9.28515625" style="34" customWidth="1"/>
    <col min="2789" max="2789" width="8.5703125" style="34" customWidth="1"/>
    <col min="2790" max="2790" width="10.85546875" style="34" customWidth="1"/>
    <col min="2791" max="2791" width="11.42578125" style="34" customWidth="1"/>
    <col min="2792" max="2792" width="17.85546875" style="34" customWidth="1"/>
    <col min="2793" max="2793" width="15.42578125" style="34" customWidth="1"/>
    <col min="2794" max="2794" width="17" style="34" customWidth="1"/>
    <col min="2795" max="2795" width="14.28515625" style="34" customWidth="1"/>
    <col min="2796" max="2796" width="12.85546875" style="34" customWidth="1"/>
    <col min="2797" max="2798" width="14.140625" style="34" customWidth="1"/>
    <col min="2799" max="2799" width="10.7109375" style="34" customWidth="1"/>
    <col min="2800" max="2800" width="10" style="34" customWidth="1"/>
    <col min="2801" max="2801" width="9.140625" style="34"/>
    <col min="2802" max="2802" width="17.28515625" style="34" customWidth="1"/>
    <col min="2803" max="3008" width="9.140625" style="34"/>
    <col min="3009" max="3009" width="7.140625" style="34" customWidth="1"/>
    <col min="3010" max="3010" width="40.5703125" style="34" customWidth="1"/>
    <col min="3011" max="3011" width="18.85546875" style="34" bestFit="1" customWidth="1"/>
    <col min="3012" max="3012" width="10.140625" style="34" customWidth="1"/>
    <col min="3013" max="3013" width="11.42578125" style="34" bestFit="1" customWidth="1"/>
    <col min="3014" max="3039" width="9.140625" style="34"/>
    <col min="3040" max="3040" width="9.140625" style="34" customWidth="1"/>
    <col min="3041" max="3041" width="42.5703125" style="34" customWidth="1"/>
    <col min="3042" max="3043" width="11.5703125" style="34" customWidth="1"/>
    <col min="3044" max="3044" width="9.28515625" style="34" customWidth="1"/>
    <col min="3045" max="3045" width="8.5703125" style="34" customWidth="1"/>
    <col min="3046" max="3046" width="10.85546875" style="34" customWidth="1"/>
    <col min="3047" max="3047" width="11.42578125" style="34" customWidth="1"/>
    <col min="3048" max="3048" width="17.85546875" style="34" customWidth="1"/>
    <col min="3049" max="3049" width="15.42578125" style="34" customWidth="1"/>
    <col min="3050" max="3050" width="17" style="34" customWidth="1"/>
    <col min="3051" max="3051" width="14.28515625" style="34" customWidth="1"/>
    <col min="3052" max="3052" width="12.85546875" style="34" customWidth="1"/>
    <col min="3053" max="3054" width="14.140625" style="34" customWidth="1"/>
    <col min="3055" max="3055" width="10.7109375" style="34" customWidth="1"/>
    <col min="3056" max="3056" width="10" style="34" customWidth="1"/>
    <col min="3057" max="3057" width="9.140625" style="34"/>
    <col min="3058" max="3058" width="17.28515625" style="34" customWidth="1"/>
    <col min="3059" max="3264" width="9.140625" style="34"/>
    <col min="3265" max="3265" width="7.140625" style="34" customWidth="1"/>
    <col min="3266" max="3266" width="40.5703125" style="34" customWidth="1"/>
    <col min="3267" max="3267" width="18.85546875" style="34" bestFit="1" customWidth="1"/>
    <col min="3268" max="3268" width="10.140625" style="34" customWidth="1"/>
    <col min="3269" max="3269" width="11.42578125" style="34" bestFit="1" customWidth="1"/>
    <col min="3270" max="3295" width="9.140625" style="34"/>
    <col min="3296" max="3296" width="9.140625" style="34" customWidth="1"/>
    <col min="3297" max="3297" width="42.5703125" style="34" customWidth="1"/>
    <col min="3298" max="3299" width="11.5703125" style="34" customWidth="1"/>
    <col min="3300" max="3300" width="9.28515625" style="34" customWidth="1"/>
    <col min="3301" max="3301" width="8.5703125" style="34" customWidth="1"/>
    <col min="3302" max="3302" width="10.85546875" style="34" customWidth="1"/>
    <col min="3303" max="3303" width="11.42578125" style="34" customWidth="1"/>
    <col min="3304" max="3304" width="17.85546875" style="34" customWidth="1"/>
    <col min="3305" max="3305" width="15.42578125" style="34" customWidth="1"/>
    <col min="3306" max="3306" width="17" style="34" customWidth="1"/>
    <col min="3307" max="3307" width="14.28515625" style="34" customWidth="1"/>
    <col min="3308" max="3308" width="12.85546875" style="34" customWidth="1"/>
    <col min="3309" max="3310" width="14.140625" style="34" customWidth="1"/>
    <col min="3311" max="3311" width="10.7109375" style="34" customWidth="1"/>
    <col min="3312" max="3312" width="10" style="34" customWidth="1"/>
    <col min="3313" max="3313" width="9.140625" style="34"/>
    <col min="3314" max="3314" width="17.28515625" style="34" customWidth="1"/>
    <col min="3315" max="3520" width="9.140625" style="34"/>
    <col min="3521" max="3521" width="7.140625" style="34" customWidth="1"/>
    <col min="3522" max="3522" width="40.5703125" style="34" customWidth="1"/>
    <col min="3523" max="3523" width="18.85546875" style="34" bestFit="1" customWidth="1"/>
    <col min="3524" max="3524" width="10.140625" style="34" customWidth="1"/>
    <col min="3525" max="3525" width="11.42578125" style="34" bestFit="1" customWidth="1"/>
    <col min="3526" max="3551" width="9.140625" style="34"/>
    <col min="3552" max="3552" width="9.140625" style="34" customWidth="1"/>
    <col min="3553" max="3553" width="42.5703125" style="34" customWidth="1"/>
    <col min="3554" max="3555" width="11.5703125" style="34" customWidth="1"/>
    <col min="3556" max="3556" width="9.28515625" style="34" customWidth="1"/>
    <col min="3557" max="3557" width="8.5703125" style="34" customWidth="1"/>
    <col min="3558" max="3558" width="10.85546875" style="34" customWidth="1"/>
    <col min="3559" max="3559" width="11.42578125" style="34" customWidth="1"/>
    <col min="3560" max="3560" width="17.85546875" style="34" customWidth="1"/>
    <col min="3561" max="3561" width="15.42578125" style="34" customWidth="1"/>
    <col min="3562" max="3562" width="17" style="34" customWidth="1"/>
    <col min="3563" max="3563" width="14.28515625" style="34" customWidth="1"/>
    <col min="3564" max="3564" width="12.85546875" style="34" customWidth="1"/>
    <col min="3565" max="3566" width="14.140625" style="34" customWidth="1"/>
    <col min="3567" max="3567" width="10.7109375" style="34" customWidth="1"/>
    <col min="3568" max="3568" width="10" style="34" customWidth="1"/>
    <col min="3569" max="3569" width="9.140625" style="34"/>
    <col min="3570" max="3570" width="17.28515625" style="34" customWidth="1"/>
    <col min="3571" max="3776" width="9.140625" style="34"/>
    <col min="3777" max="3777" width="7.140625" style="34" customWidth="1"/>
    <col min="3778" max="3778" width="40.5703125" style="34" customWidth="1"/>
    <col min="3779" max="3779" width="18.85546875" style="34" bestFit="1" customWidth="1"/>
    <col min="3780" max="3780" width="10.140625" style="34" customWidth="1"/>
    <col min="3781" max="3781" width="11.42578125" style="34" bestFit="1" customWidth="1"/>
    <col min="3782" max="3807" width="9.140625" style="34"/>
    <col min="3808" max="3808" width="9.140625" style="34" customWidth="1"/>
    <col min="3809" max="3809" width="42.5703125" style="34" customWidth="1"/>
    <col min="3810" max="3811" width="11.5703125" style="34" customWidth="1"/>
    <col min="3812" max="3812" width="9.28515625" style="34" customWidth="1"/>
    <col min="3813" max="3813" width="8.5703125" style="34" customWidth="1"/>
    <col min="3814" max="3814" width="10.85546875" style="34" customWidth="1"/>
    <col min="3815" max="3815" width="11.42578125" style="34" customWidth="1"/>
    <col min="3816" max="3816" width="17.85546875" style="34" customWidth="1"/>
    <col min="3817" max="3817" width="15.42578125" style="34" customWidth="1"/>
    <col min="3818" max="3818" width="17" style="34" customWidth="1"/>
    <col min="3819" max="3819" width="14.28515625" style="34" customWidth="1"/>
    <col min="3820" max="3820" width="12.85546875" style="34" customWidth="1"/>
    <col min="3821" max="3822" width="14.140625" style="34" customWidth="1"/>
    <col min="3823" max="3823" width="10.7109375" style="34" customWidth="1"/>
    <col min="3824" max="3824" width="10" style="34" customWidth="1"/>
    <col min="3825" max="3825" width="9.140625" style="34"/>
    <col min="3826" max="3826" width="17.28515625" style="34" customWidth="1"/>
    <col min="3827" max="4032" width="9.140625" style="34"/>
    <col min="4033" max="4033" width="7.140625" style="34" customWidth="1"/>
    <col min="4034" max="4034" width="40.5703125" style="34" customWidth="1"/>
    <col min="4035" max="4035" width="18.85546875" style="34" bestFit="1" customWidth="1"/>
    <col min="4036" max="4036" width="10.140625" style="34" customWidth="1"/>
    <col min="4037" max="4037" width="11.42578125" style="34" bestFit="1" customWidth="1"/>
    <col min="4038" max="4063" width="9.140625" style="34"/>
    <col min="4064" max="4064" width="9.140625" style="34" customWidth="1"/>
    <col min="4065" max="4065" width="42.5703125" style="34" customWidth="1"/>
    <col min="4066" max="4067" width="11.5703125" style="34" customWidth="1"/>
    <col min="4068" max="4068" width="9.28515625" style="34" customWidth="1"/>
    <col min="4069" max="4069" width="8.5703125" style="34" customWidth="1"/>
    <col min="4070" max="4070" width="10.85546875" style="34" customWidth="1"/>
    <col min="4071" max="4071" width="11.42578125" style="34" customWidth="1"/>
    <col min="4072" max="4072" width="17.85546875" style="34" customWidth="1"/>
    <col min="4073" max="4073" width="15.42578125" style="34" customWidth="1"/>
    <col min="4074" max="4074" width="17" style="34" customWidth="1"/>
    <col min="4075" max="4075" width="14.28515625" style="34" customWidth="1"/>
    <col min="4076" max="4076" width="12.85546875" style="34" customWidth="1"/>
    <col min="4077" max="4078" width="14.140625" style="34" customWidth="1"/>
    <col min="4079" max="4079" width="10.7109375" style="34" customWidth="1"/>
    <col min="4080" max="4080" width="10" style="34" customWidth="1"/>
    <col min="4081" max="4081" width="9.140625" style="34"/>
    <col min="4082" max="4082" width="17.28515625" style="34" customWidth="1"/>
    <col min="4083" max="4288" width="9.140625" style="34"/>
    <col min="4289" max="4289" width="7.140625" style="34" customWidth="1"/>
    <col min="4290" max="4290" width="40.5703125" style="34" customWidth="1"/>
    <col min="4291" max="4291" width="18.85546875" style="34" bestFit="1" customWidth="1"/>
    <col min="4292" max="4292" width="10.140625" style="34" customWidth="1"/>
    <col min="4293" max="4293" width="11.42578125" style="34" bestFit="1" customWidth="1"/>
    <col min="4294" max="4319" width="9.140625" style="34"/>
    <col min="4320" max="4320" width="9.140625" style="34" customWidth="1"/>
    <col min="4321" max="4321" width="42.5703125" style="34" customWidth="1"/>
    <col min="4322" max="4323" width="11.5703125" style="34" customWidth="1"/>
    <col min="4324" max="4324" width="9.28515625" style="34" customWidth="1"/>
    <col min="4325" max="4325" width="8.5703125" style="34" customWidth="1"/>
    <col min="4326" max="4326" width="10.85546875" style="34" customWidth="1"/>
    <col min="4327" max="4327" width="11.42578125" style="34" customWidth="1"/>
    <col min="4328" max="4328" width="17.85546875" style="34" customWidth="1"/>
    <col min="4329" max="4329" width="15.42578125" style="34" customWidth="1"/>
    <col min="4330" max="4330" width="17" style="34" customWidth="1"/>
    <col min="4331" max="4331" width="14.28515625" style="34" customWidth="1"/>
    <col min="4332" max="4332" width="12.85546875" style="34" customWidth="1"/>
    <col min="4333" max="4334" width="14.140625" style="34" customWidth="1"/>
    <col min="4335" max="4335" width="10.7109375" style="34" customWidth="1"/>
    <col min="4336" max="4336" width="10" style="34" customWidth="1"/>
    <col min="4337" max="4337" width="9.140625" style="34"/>
    <col min="4338" max="4338" width="17.28515625" style="34" customWidth="1"/>
    <col min="4339" max="4544" width="9.140625" style="34"/>
    <col min="4545" max="4545" width="7.140625" style="34" customWidth="1"/>
    <col min="4546" max="4546" width="40.5703125" style="34" customWidth="1"/>
    <col min="4547" max="4547" width="18.85546875" style="34" bestFit="1" customWidth="1"/>
    <col min="4548" max="4548" width="10.140625" style="34" customWidth="1"/>
    <col min="4549" max="4549" width="11.42578125" style="34" bestFit="1" customWidth="1"/>
    <col min="4550" max="4575" width="9.140625" style="34"/>
    <col min="4576" max="4576" width="9.140625" style="34" customWidth="1"/>
    <col min="4577" max="4577" width="42.5703125" style="34" customWidth="1"/>
    <col min="4578" max="4579" width="11.5703125" style="34" customWidth="1"/>
    <col min="4580" max="4580" width="9.28515625" style="34" customWidth="1"/>
    <col min="4581" max="4581" width="8.5703125" style="34" customWidth="1"/>
    <col min="4582" max="4582" width="10.85546875" style="34" customWidth="1"/>
    <col min="4583" max="4583" width="11.42578125" style="34" customWidth="1"/>
    <col min="4584" max="4584" width="17.85546875" style="34" customWidth="1"/>
    <col min="4585" max="4585" width="15.42578125" style="34" customWidth="1"/>
    <col min="4586" max="4586" width="17" style="34" customWidth="1"/>
    <col min="4587" max="4587" width="14.28515625" style="34" customWidth="1"/>
    <col min="4588" max="4588" width="12.85546875" style="34" customWidth="1"/>
    <col min="4589" max="4590" width="14.140625" style="34" customWidth="1"/>
    <col min="4591" max="4591" width="10.7109375" style="34" customWidth="1"/>
    <col min="4592" max="4592" width="10" style="34" customWidth="1"/>
    <col min="4593" max="4593" width="9.140625" style="34"/>
    <col min="4594" max="4594" width="17.28515625" style="34" customWidth="1"/>
    <col min="4595" max="4800" width="9.140625" style="34"/>
    <col min="4801" max="4801" width="7.140625" style="34" customWidth="1"/>
    <col min="4802" max="4802" width="40.5703125" style="34" customWidth="1"/>
    <col min="4803" max="4803" width="18.85546875" style="34" bestFit="1" customWidth="1"/>
    <col min="4804" max="4804" width="10.140625" style="34" customWidth="1"/>
    <col min="4805" max="4805" width="11.42578125" style="34" bestFit="1" customWidth="1"/>
    <col min="4806" max="4831" width="9.140625" style="34"/>
    <col min="4832" max="4832" width="9.140625" style="34" customWidth="1"/>
    <col min="4833" max="4833" width="42.5703125" style="34" customWidth="1"/>
    <col min="4834" max="4835" width="11.5703125" style="34" customWidth="1"/>
    <col min="4836" max="4836" width="9.28515625" style="34" customWidth="1"/>
    <col min="4837" max="4837" width="8.5703125" style="34" customWidth="1"/>
    <col min="4838" max="4838" width="10.85546875" style="34" customWidth="1"/>
    <col min="4839" max="4839" width="11.42578125" style="34" customWidth="1"/>
    <col min="4840" max="4840" width="17.85546875" style="34" customWidth="1"/>
    <col min="4841" max="4841" width="15.42578125" style="34" customWidth="1"/>
    <col min="4842" max="4842" width="17" style="34" customWidth="1"/>
    <col min="4843" max="4843" width="14.28515625" style="34" customWidth="1"/>
    <col min="4844" max="4844" width="12.85546875" style="34" customWidth="1"/>
    <col min="4845" max="4846" width="14.140625" style="34" customWidth="1"/>
    <col min="4847" max="4847" width="10.7109375" style="34" customWidth="1"/>
    <col min="4848" max="4848" width="10" style="34" customWidth="1"/>
    <col min="4849" max="4849" width="9.140625" style="34"/>
    <col min="4850" max="4850" width="17.28515625" style="34" customWidth="1"/>
    <col min="4851" max="5056" width="9.140625" style="34"/>
    <col min="5057" max="5057" width="7.140625" style="34" customWidth="1"/>
    <col min="5058" max="5058" width="40.5703125" style="34" customWidth="1"/>
    <col min="5059" max="5059" width="18.85546875" style="34" bestFit="1" customWidth="1"/>
    <col min="5060" max="5060" width="10.140625" style="34" customWidth="1"/>
    <col min="5061" max="5061" width="11.42578125" style="34" bestFit="1" customWidth="1"/>
    <col min="5062" max="5087" width="9.140625" style="34"/>
    <col min="5088" max="5088" width="9.140625" style="34" customWidth="1"/>
    <col min="5089" max="5089" width="42.5703125" style="34" customWidth="1"/>
    <col min="5090" max="5091" width="11.5703125" style="34" customWidth="1"/>
    <col min="5092" max="5092" width="9.28515625" style="34" customWidth="1"/>
    <col min="5093" max="5093" width="8.5703125" style="34" customWidth="1"/>
    <col min="5094" max="5094" width="10.85546875" style="34" customWidth="1"/>
    <col min="5095" max="5095" width="11.42578125" style="34" customWidth="1"/>
    <col min="5096" max="5096" width="17.85546875" style="34" customWidth="1"/>
    <col min="5097" max="5097" width="15.42578125" style="34" customWidth="1"/>
    <col min="5098" max="5098" width="17" style="34" customWidth="1"/>
    <col min="5099" max="5099" width="14.28515625" style="34" customWidth="1"/>
    <col min="5100" max="5100" width="12.85546875" style="34" customWidth="1"/>
    <col min="5101" max="5102" width="14.140625" style="34" customWidth="1"/>
    <col min="5103" max="5103" width="10.7109375" style="34" customWidth="1"/>
    <col min="5104" max="5104" width="10" style="34" customWidth="1"/>
    <col min="5105" max="5105" width="9.140625" style="34"/>
    <col min="5106" max="5106" width="17.28515625" style="34" customWidth="1"/>
    <col min="5107" max="5312" width="9.140625" style="34"/>
    <col min="5313" max="5313" width="7.140625" style="34" customWidth="1"/>
    <col min="5314" max="5314" width="40.5703125" style="34" customWidth="1"/>
    <col min="5315" max="5315" width="18.85546875" style="34" bestFit="1" customWidth="1"/>
    <col min="5316" max="5316" width="10.140625" style="34" customWidth="1"/>
    <col min="5317" max="5317" width="11.42578125" style="34" bestFit="1" customWidth="1"/>
    <col min="5318" max="5343" width="9.140625" style="34"/>
    <col min="5344" max="5344" width="9.140625" style="34" customWidth="1"/>
    <col min="5345" max="5345" width="42.5703125" style="34" customWidth="1"/>
    <col min="5346" max="5347" width="11.5703125" style="34" customWidth="1"/>
    <col min="5348" max="5348" width="9.28515625" style="34" customWidth="1"/>
    <col min="5349" max="5349" width="8.5703125" style="34" customWidth="1"/>
    <col min="5350" max="5350" width="10.85546875" style="34" customWidth="1"/>
    <col min="5351" max="5351" width="11.42578125" style="34" customWidth="1"/>
    <col min="5352" max="5352" width="17.85546875" style="34" customWidth="1"/>
    <col min="5353" max="5353" width="15.42578125" style="34" customWidth="1"/>
    <col min="5354" max="5354" width="17" style="34" customWidth="1"/>
    <col min="5355" max="5355" width="14.28515625" style="34" customWidth="1"/>
    <col min="5356" max="5356" width="12.85546875" style="34" customWidth="1"/>
    <col min="5357" max="5358" width="14.140625" style="34" customWidth="1"/>
    <col min="5359" max="5359" width="10.7109375" style="34" customWidth="1"/>
    <col min="5360" max="5360" width="10" style="34" customWidth="1"/>
    <col min="5361" max="5361" width="9.140625" style="34"/>
    <col min="5362" max="5362" width="17.28515625" style="34" customWidth="1"/>
    <col min="5363" max="5568" width="9.140625" style="34"/>
    <col min="5569" max="5569" width="7.140625" style="34" customWidth="1"/>
    <col min="5570" max="5570" width="40.5703125" style="34" customWidth="1"/>
    <col min="5571" max="5571" width="18.85546875" style="34" bestFit="1" customWidth="1"/>
    <col min="5572" max="5572" width="10.140625" style="34" customWidth="1"/>
    <col min="5573" max="5573" width="11.42578125" style="34" bestFit="1" customWidth="1"/>
    <col min="5574" max="5599" width="9.140625" style="34"/>
    <col min="5600" max="5600" width="9.140625" style="34" customWidth="1"/>
    <col min="5601" max="5601" width="42.5703125" style="34" customWidth="1"/>
    <col min="5602" max="5603" width="11.5703125" style="34" customWidth="1"/>
    <col min="5604" max="5604" width="9.28515625" style="34" customWidth="1"/>
    <col min="5605" max="5605" width="8.5703125" style="34" customWidth="1"/>
    <col min="5606" max="5606" width="10.85546875" style="34" customWidth="1"/>
    <col min="5607" max="5607" width="11.42578125" style="34" customWidth="1"/>
    <col min="5608" max="5608" width="17.85546875" style="34" customWidth="1"/>
    <col min="5609" max="5609" width="15.42578125" style="34" customWidth="1"/>
    <col min="5610" max="5610" width="17" style="34" customWidth="1"/>
    <col min="5611" max="5611" width="14.28515625" style="34" customWidth="1"/>
    <col min="5612" max="5612" width="12.85546875" style="34" customWidth="1"/>
    <col min="5613" max="5614" width="14.140625" style="34" customWidth="1"/>
    <col min="5615" max="5615" width="10.7109375" style="34" customWidth="1"/>
    <col min="5616" max="5616" width="10" style="34" customWidth="1"/>
    <col min="5617" max="5617" width="9.140625" style="34"/>
    <col min="5618" max="5618" width="17.28515625" style="34" customWidth="1"/>
    <col min="5619" max="5824" width="9.140625" style="34"/>
    <col min="5825" max="5825" width="7.140625" style="34" customWidth="1"/>
    <col min="5826" max="5826" width="40.5703125" style="34" customWidth="1"/>
    <col min="5827" max="5827" width="18.85546875" style="34" bestFit="1" customWidth="1"/>
    <col min="5828" max="5828" width="10.140625" style="34" customWidth="1"/>
    <col min="5829" max="5829" width="11.42578125" style="34" bestFit="1" customWidth="1"/>
    <col min="5830" max="5855" width="9.140625" style="34"/>
    <col min="5856" max="5856" width="9.140625" style="34" customWidth="1"/>
    <col min="5857" max="5857" width="42.5703125" style="34" customWidth="1"/>
    <col min="5858" max="5859" width="11.5703125" style="34" customWidth="1"/>
    <col min="5860" max="5860" width="9.28515625" style="34" customWidth="1"/>
    <col min="5861" max="5861" width="8.5703125" style="34" customWidth="1"/>
    <col min="5862" max="5862" width="10.85546875" style="34" customWidth="1"/>
    <col min="5863" max="5863" width="11.42578125" style="34" customWidth="1"/>
    <col min="5864" max="5864" width="17.85546875" style="34" customWidth="1"/>
    <col min="5865" max="5865" width="15.42578125" style="34" customWidth="1"/>
    <col min="5866" max="5866" width="17" style="34" customWidth="1"/>
    <col min="5867" max="5867" width="14.28515625" style="34" customWidth="1"/>
    <col min="5868" max="5868" width="12.85546875" style="34" customWidth="1"/>
    <col min="5869" max="5870" width="14.140625" style="34" customWidth="1"/>
    <col min="5871" max="5871" width="10.7109375" style="34" customWidth="1"/>
    <col min="5872" max="5872" width="10" style="34" customWidth="1"/>
    <col min="5873" max="5873" width="9.140625" style="34"/>
    <col min="5874" max="5874" width="17.28515625" style="34" customWidth="1"/>
    <col min="5875" max="6080" width="9.140625" style="34"/>
    <col min="6081" max="6081" width="7.140625" style="34" customWidth="1"/>
    <col min="6082" max="6082" width="40.5703125" style="34" customWidth="1"/>
    <col min="6083" max="6083" width="18.85546875" style="34" bestFit="1" customWidth="1"/>
    <col min="6084" max="6084" width="10.140625" style="34" customWidth="1"/>
    <col min="6085" max="6085" width="11.42578125" style="34" bestFit="1" customWidth="1"/>
    <col min="6086" max="6111" width="9.140625" style="34"/>
    <col min="6112" max="6112" width="9.140625" style="34" customWidth="1"/>
    <col min="6113" max="6113" width="42.5703125" style="34" customWidth="1"/>
    <col min="6114" max="6115" width="11.5703125" style="34" customWidth="1"/>
    <col min="6116" max="6116" width="9.28515625" style="34" customWidth="1"/>
    <col min="6117" max="6117" width="8.5703125" style="34" customWidth="1"/>
    <col min="6118" max="6118" width="10.85546875" style="34" customWidth="1"/>
    <col min="6119" max="6119" width="11.42578125" style="34" customWidth="1"/>
    <col min="6120" max="6120" width="17.85546875" style="34" customWidth="1"/>
    <col min="6121" max="6121" width="15.42578125" style="34" customWidth="1"/>
    <col min="6122" max="6122" width="17" style="34" customWidth="1"/>
    <col min="6123" max="6123" width="14.28515625" style="34" customWidth="1"/>
    <col min="6124" max="6124" width="12.85546875" style="34" customWidth="1"/>
    <col min="6125" max="6126" width="14.140625" style="34" customWidth="1"/>
    <col min="6127" max="6127" width="10.7109375" style="34" customWidth="1"/>
    <col min="6128" max="6128" width="10" style="34" customWidth="1"/>
    <col min="6129" max="6129" width="9.140625" style="34"/>
    <col min="6130" max="6130" width="17.28515625" style="34" customWidth="1"/>
    <col min="6131" max="6336" width="9.140625" style="34"/>
    <col min="6337" max="6337" width="7.140625" style="34" customWidth="1"/>
    <col min="6338" max="6338" width="40.5703125" style="34" customWidth="1"/>
    <col min="6339" max="6339" width="18.85546875" style="34" bestFit="1" customWidth="1"/>
    <col min="6340" max="6340" width="10.140625" style="34" customWidth="1"/>
    <col min="6341" max="6341" width="11.42578125" style="34" bestFit="1" customWidth="1"/>
    <col min="6342" max="6367" width="9.140625" style="34"/>
    <col min="6368" max="6368" width="9.140625" style="34" customWidth="1"/>
    <col min="6369" max="6369" width="42.5703125" style="34" customWidth="1"/>
    <col min="6370" max="6371" width="11.5703125" style="34" customWidth="1"/>
    <col min="6372" max="6372" width="9.28515625" style="34" customWidth="1"/>
    <col min="6373" max="6373" width="8.5703125" style="34" customWidth="1"/>
    <col min="6374" max="6374" width="10.85546875" style="34" customWidth="1"/>
    <col min="6375" max="6375" width="11.42578125" style="34" customWidth="1"/>
    <col min="6376" max="6376" width="17.85546875" style="34" customWidth="1"/>
    <col min="6377" max="6377" width="15.42578125" style="34" customWidth="1"/>
    <col min="6378" max="6378" width="17" style="34" customWidth="1"/>
    <col min="6379" max="6379" width="14.28515625" style="34" customWidth="1"/>
    <col min="6380" max="6380" width="12.85546875" style="34" customWidth="1"/>
    <col min="6381" max="6382" width="14.140625" style="34" customWidth="1"/>
    <col min="6383" max="6383" width="10.7109375" style="34" customWidth="1"/>
    <col min="6384" max="6384" width="10" style="34" customWidth="1"/>
    <col min="6385" max="6385" width="9.140625" style="34"/>
    <col min="6386" max="6386" width="17.28515625" style="34" customWidth="1"/>
    <col min="6387" max="6592" width="9.140625" style="34"/>
    <col min="6593" max="6593" width="7.140625" style="34" customWidth="1"/>
    <col min="6594" max="6594" width="40.5703125" style="34" customWidth="1"/>
    <col min="6595" max="6595" width="18.85546875" style="34" bestFit="1" customWidth="1"/>
    <col min="6596" max="6596" width="10.140625" style="34" customWidth="1"/>
    <col min="6597" max="6597" width="11.42578125" style="34" bestFit="1" customWidth="1"/>
    <col min="6598" max="6623" width="9.140625" style="34"/>
    <col min="6624" max="6624" width="9.140625" style="34" customWidth="1"/>
    <col min="6625" max="6625" width="42.5703125" style="34" customWidth="1"/>
    <col min="6626" max="6627" width="11.5703125" style="34" customWidth="1"/>
    <col min="6628" max="6628" width="9.28515625" style="34" customWidth="1"/>
    <col min="6629" max="6629" width="8.5703125" style="34" customWidth="1"/>
    <col min="6630" max="6630" width="10.85546875" style="34" customWidth="1"/>
    <col min="6631" max="6631" width="11.42578125" style="34" customWidth="1"/>
    <col min="6632" max="6632" width="17.85546875" style="34" customWidth="1"/>
    <col min="6633" max="6633" width="15.42578125" style="34" customWidth="1"/>
    <col min="6634" max="6634" width="17" style="34" customWidth="1"/>
    <col min="6635" max="6635" width="14.28515625" style="34" customWidth="1"/>
    <col min="6636" max="6636" width="12.85546875" style="34" customWidth="1"/>
    <col min="6637" max="6638" width="14.140625" style="34" customWidth="1"/>
    <col min="6639" max="6639" width="10.7109375" style="34" customWidth="1"/>
    <col min="6640" max="6640" width="10" style="34" customWidth="1"/>
    <col min="6641" max="6641" width="9.140625" style="34"/>
    <col min="6642" max="6642" width="17.28515625" style="34" customWidth="1"/>
    <col min="6643" max="6848" width="9.140625" style="34"/>
    <col min="6849" max="6849" width="7.140625" style="34" customWidth="1"/>
    <col min="6850" max="6850" width="40.5703125" style="34" customWidth="1"/>
    <col min="6851" max="6851" width="18.85546875" style="34" bestFit="1" customWidth="1"/>
    <col min="6852" max="6852" width="10.140625" style="34" customWidth="1"/>
    <col min="6853" max="6853" width="11.42578125" style="34" bestFit="1" customWidth="1"/>
    <col min="6854" max="6879" width="9.140625" style="34"/>
    <col min="6880" max="6880" width="9.140625" style="34" customWidth="1"/>
    <col min="6881" max="6881" width="42.5703125" style="34" customWidth="1"/>
    <col min="6882" max="6883" width="11.5703125" style="34" customWidth="1"/>
    <col min="6884" max="6884" width="9.28515625" style="34" customWidth="1"/>
    <col min="6885" max="6885" width="8.5703125" style="34" customWidth="1"/>
    <col min="6886" max="6886" width="10.85546875" style="34" customWidth="1"/>
    <col min="6887" max="6887" width="11.42578125" style="34" customWidth="1"/>
    <col min="6888" max="6888" width="17.85546875" style="34" customWidth="1"/>
    <col min="6889" max="6889" width="15.42578125" style="34" customWidth="1"/>
    <col min="6890" max="6890" width="17" style="34" customWidth="1"/>
    <col min="6891" max="6891" width="14.28515625" style="34" customWidth="1"/>
    <col min="6892" max="6892" width="12.85546875" style="34" customWidth="1"/>
    <col min="6893" max="6894" width="14.140625" style="34" customWidth="1"/>
    <col min="6895" max="6895" width="10.7109375" style="34" customWidth="1"/>
    <col min="6896" max="6896" width="10" style="34" customWidth="1"/>
    <col min="6897" max="6897" width="9.140625" style="34"/>
    <col min="6898" max="6898" width="17.28515625" style="34" customWidth="1"/>
    <col min="6899" max="7104" width="9.140625" style="34"/>
    <col min="7105" max="7105" width="7.140625" style="34" customWidth="1"/>
    <col min="7106" max="7106" width="40.5703125" style="34" customWidth="1"/>
    <col min="7107" max="7107" width="18.85546875" style="34" bestFit="1" customWidth="1"/>
    <col min="7108" max="7108" width="10.140625" style="34" customWidth="1"/>
    <col min="7109" max="7109" width="11.42578125" style="34" bestFit="1" customWidth="1"/>
    <col min="7110" max="7135" width="9.140625" style="34"/>
    <col min="7136" max="7136" width="9.140625" style="34" customWidth="1"/>
    <col min="7137" max="7137" width="42.5703125" style="34" customWidth="1"/>
    <col min="7138" max="7139" width="11.5703125" style="34" customWidth="1"/>
    <col min="7140" max="7140" width="9.28515625" style="34" customWidth="1"/>
    <col min="7141" max="7141" width="8.5703125" style="34" customWidth="1"/>
    <col min="7142" max="7142" width="10.85546875" style="34" customWidth="1"/>
    <col min="7143" max="7143" width="11.42578125" style="34" customWidth="1"/>
    <col min="7144" max="7144" width="17.85546875" style="34" customWidth="1"/>
    <col min="7145" max="7145" width="15.42578125" style="34" customWidth="1"/>
    <col min="7146" max="7146" width="17" style="34" customWidth="1"/>
    <col min="7147" max="7147" width="14.28515625" style="34" customWidth="1"/>
    <col min="7148" max="7148" width="12.85546875" style="34" customWidth="1"/>
    <col min="7149" max="7150" width="14.140625" style="34" customWidth="1"/>
    <col min="7151" max="7151" width="10.7109375" style="34" customWidth="1"/>
    <col min="7152" max="7152" width="10" style="34" customWidth="1"/>
    <col min="7153" max="7153" width="9.140625" style="34"/>
    <col min="7154" max="7154" width="17.28515625" style="34" customWidth="1"/>
    <col min="7155" max="7360" width="9.140625" style="34"/>
    <col min="7361" max="7361" width="7.140625" style="34" customWidth="1"/>
    <col min="7362" max="7362" width="40.5703125" style="34" customWidth="1"/>
    <col min="7363" max="7363" width="18.85546875" style="34" bestFit="1" customWidth="1"/>
    <col min="7364" max="7364" width="10.140625" style="34" customWidth="1"/>
    <col min="7365" max="7365" width="11.42578125" style="34" bestFit="1" customWidth="1"/>
    <col min="7366" max="7391" width="9.140625" style="34"/>
    <col min="7392" max="7392" width="9.140625" style="34" customWidth="1"/>
    <col min="7393" max="7393" width="42.5703125" style="34" customWidth="1"/>
    <col min="7394" max="7395" width="11.5703125" style="34" customWidth="1"/>
    <col min="7396" max="7396" width="9.28515625" style="34" customWidth="1"/>
    <col min="7397" max="7397" width="8.5703125" style="34" customWidth="1"/>
    <col min="7398" max="7398" width="10.85546875" style="34" customWidth="1"/>
    <col min="7399" max="7399" width="11.42578125" style="34" customWidth="1"/>
    <col min="7400" max="7400" width="17.85546875" style="34" customWidth="1"/>
    <col min="7401" max="7401" width="15.42578125" style="34" customWidth="1"/>
    <col min="7402" max="7402" width="17" style="34" customWidth="1"/>
    <col min="7403" max="7403" width="14.28515625" style="34" customWidth="1"/>
    <col min="7404" max="7404" width="12.85546875" style="34" customWidth="1"/>
    <col min="7405" max="7406" width="14.140625" style="34" customWidth="1"/>
    <col min="7407" max="7407" width="10.7109375" style="34" customWidth="1"/>
    <col min="7408" max="7408" width="10" style="34" customWidth="1"/>
    <col min="7409" max="7409" width="9.140625" style="34"/>
    <col min="7410" max="7410" width="17.28515625" style="34" customWidth="1"/>
    <col min="7411" max="7616" width="9.140625" style="34"/>
    <col min="7617" max="7617" width="7.140625" style="34" customWidth="1"/>
    <col min="7618" max="7618" width="40.5703125" style="34" customWidth="1"/>
    <col min="7619" max="7619" width="18.85546875" style="34" bestFit="1" customWidth="1"/>
    <col min="7620" max="7620" width="10.140625" style="34" customWidth="1"/>
    <col min="7621" max="7621" width="11.42578125" style="34" bestFit="1" customWidth="1"/>
    <col min="7622" max="7647" width="9.140625" style="34"/>
    <col min="7648" max="7648" width="9.140625" style="34" customWidth="1"/>
    <col min="7649" max="7649" width="42.5703125" style="34" customWidth="1"/>
    <col min="7650" max="7651" width="11.5703125" style="34" customWidth="1"/>
    <col min="7652" max="7652" width="9.28515625" style="34" customWidth="1"/>
    <col min="7653" max="7653" width="8.5703125" style="34" customWidth="1"/>
    <col min="7654" max="7654" width="10.85546875" style="34" customWidth="1"/>
    <col min="7655" max="7655" width="11.42578125" style="34" customWidth="1"/>
    <col min="7656" max="7656" width="17.85546875" style="34" customWidth="1"/>
    <col min="7657" max="7657" width="15.42578125" style="34" customWidth="1"/>
    <col min="7658" max="7658" width="17" style="34" customWidth="1"/>
    <col min="7659" max="7659" width="14.28515625" style="34" customWidth="1"/>
    <col min="7660" max="7660" width="12.85546875" style="34" customWidth="1"/>
    <col min="7661" max="7662" width="14.140625" style="34" customWidth="1"/>
    <col min="7663" max="7663" width="10.7109375" style="34" customWidth="1"/>
    <col min="7664" max="7664" width="10" style="34" customWidth="1"/>
    <col min="7665" max="7665" width="9.140625" style="34"/>
    <col min="7666" max="7666" width="17.28515625" style="34" customWidth="1"/>
    <col min="7667" max="7872" width="9.140625" style="34"/>
    <col min="7873" max="7873" width="7.140625" style="34" customWidth="1"/>
    <col min="7874" max="7874" width="40.5703125" style="34" customWidth="1"/>
    <col min="7875" max="7875" width="18.85546875" style="34" bestFit="1" customWidth="1"/>
    <col min="7876" max="7876" width="10.140625" style="34" customWidth="1"/>
    <col min="7877" max="7877" width="11.42578125" style="34" bestFit="1" customWidth="1"/>
    <col min="7878" max="7903" width="9.140625" style="34"/>
    <col min="7904" max="7904" width="9.140625" style="34" customWidth="1"/>
    <col min="7905" max="7905" width="42.5703125" style="34" customWidth="1"/>
    <col min="7906" max="7907" width="11.5703125" style="34" customWidth="1"/>
    <col min="7908" max="7908" width="9.28515625" style="34" customWidth="1"/>
    <col min="7909" max="7909" width="8.5703125" style="34" customWidth="1"/>
    <col min="7910" max="7910" width="10.85546875" style="34" customWidth="1"/>
    <col min="7911" max="7911" width="11.42578125" style="34" customWidth="1"/>
    <col min="7912" max="7912" width="17.85546875" style="34" customWidth="1"/>
    <col min="7913" max="7913" width="15.42578125" style="34" customWidth="1"/>
    <col min="7914" max="7914" width="17" style="34" customWidth="1"/>
    <col min="7915" max="7915" width="14.28515625" style="34" customWidth="1"/>
    <col min="7916" max="7916" width="12.85546875" style="34" customWidth="1"/>
    <col min="7917" max="7918" width="14.140625" style="34" customWidth="1"/>
    <col min="7919" max="7919" width="10.7109375" style="34" customWidth="1"/>
    <col min="7920" max="7920" width="10" style="34" customWidth="1"/>
    <col min="7921" max="7921" width="9.140625" style="34"/>
    <col min="7922" max="7922" width="17.28515625" style="34" customWidth="1"/>
    <col min="7923" max="8128" width="9.140625" style="34"/>
    <col min="8129" max="8129" width="7.140625" style="34" customWidth="1"/>
    <col min="8130" max="8130" width="40.5703125" style="34" customWidth="1"/>
    <col min="8131" max="8131" width="18.85546875" style="34" bestFit="1" customWidth="1"/>
    <col min="8132" max="8132" width="10.140625" style="34" customWidth="1"/>
    <col min="8133" max="8133" width="11.42578125" style="34" bestFit="1" customWidth="1"/>
    <col min="8134" max="8159" width="9.140625" style="34"/>
    <col min="8160" max="8160" width="9.140625" style="34" customWidth="1"/>
    <col min="8161" max="8161" width="42.5703125" style="34" customWidth="1"/>
    <col min="8162" max="8163" width="11.5703125" style="34" customWidth="1"/>
    <col min="8164" max="8164" width="9.28515625" style="34" customWidth="1"/>
    <col min="8165" max="8165" width="8.5703125" style="34" customWidth="1"/>
    <col min="8166" max="8166" width="10.85546875" style="34" customWidth="1"/>
    <col min="8167" max="8167" width="11.42578125" style="34" customWidth="1"/>
    <col min="8168" max="8168" width="17.85546875" style="34" customWidth="1"/>
    <col min="8169" max="8169" width="15.42578125" style="34" customWidth="1"/>
    <col min="8170" max="8170" width="17" style="34" customWidth="1"/>
    <col min="8171" max="8171" width="14.28515625" style="34" customWidth="1"/>
    <col min="8172" max="8172" width="12.85546875" style="34" customWidth="1"/>
    <col min="8173" max="8174" width="14.140625" style="34" customWidth="1"/>
    <col min="8175" max="8175" width="10.7109375" style="34" customWidth="1"/>
    <col min="8176" max="8176" width="10" style="34" customWidth="1"/>
    <col min="8177" max="8177" width="9.140625" style="34"/>
    <col min="8178" max="8178" width="17.28515625" style="34" customWidth="1"/>
    <col min="8179" max="8384" width="9.140625" style="34"/>
    <col min="8385" max="8385" width="7.140625" style="34" customWidth="1"/>
    <col min="8386" max="8386" width="40.5703125" style="34" customWidth="1"/>
    <col min="8387" max="8387" width="18.85546875" style="34" bestFit="1" customWidth="1"/>
    <col min="8388" max="8388" width="10.140625" style="34" customWidth="1"/>
    <col min="8389" max="8389" width="11.42578125" style="34" bestFit="1" customWidth="1"/>
    <col min="8390" max="8415" width="9.140625" style="34"/>
    <col min="8416" max="8416" width="9.140625" style="34" customWidth="1"/>
    <col min="8417" max="8417" width="42.5703125" style="34" customWidth="1"/>
    <col min="8418" max="8419" width="11.5703125" style="34" customWidth="1"/>
    <col min="8420" max="8420" width="9.28515625" style="34" customWidth="1"/>
    <col min="8421" max="8421" width="8.5703125" style="34" customWidth="1"/>
    <col min="8422" max="8422" width="10.85546875" style="34" customWidth="1"/>
    <col min="8423" max="8423" width="11.42578125" style="34" customWidth="1"/>
    <col min="8424" max="8424" width="17.85546875" style="34" customWidth="1"/>
    <col min="8425" max="8425" width="15.42578125" style="34" customWidth="1"/>
    <col min="8426" max="8426" width="17" style="34" customWidth="1"/>
    <col min="8427" max="8427" width="14.28515625" style="34" customWidth="1"/>
    <col min="8428" max="8428" width="12.85546875" style="34" customWidth="1"/>
    <col min="8429" max="8430" width="14.140625" style="34" customWidth="1"/>
    <col min="8431" max="8431" width="10.7109375" style="34" customWidth="1"/>
    <col min="8432" max="8432" width="10" style="34" customWidth="1"/>
    <col min="8433" max="8433" width="9.140625" style="34"/>
    <col min="8434" max="8434" width="17.28515625" style="34" customWidth="1"/>
    <col min="8435" max="8640" width="9.140625" style="34"/>
    <col min="8641" max="8641" width="7.140625" style="34" customWidth="1"/>
    <col min="8642" max="8642" width="40.5703125" style="34" customWidth="1"/>
    <col min="8643" max="8643" width="18.85546875" style="34" bestFit="1" customWidth="1"/>
    <col min="8644" max="8644" width="10.140625" style="34" customWidth="1"/>
    <col min="8645" max="8645" width="11.42578125" style="34" bestFit="1" customWidth="1"/>
    <col min="8646" max="8671" width="9.140625" style="34"/>
    <col min="8672" max="8672" width="9.140625" style="34" customWidth="1"/>
    <col min="8673" max="8673" width="42.5703125" style="34" customWidth="1"/>
    <col min="8674" max="8675" width="11.5703125" style="34" customWidth="1"/>
    <col min="8676" max="8676" width="9.28515625" style="34" customWidth="1"/>
    <col min="8677" max="8677" width="8.5703125" style="34" customWidth="1"/>
    <col min="8678" max="8678" width="10.85546875" style="34" customWidth="1"/>
    <col min="8679" max="8679" width="11.42578125" style="34" customWidth="1"/>
    <col min="8680" max="8680" width="17.85546875" style="34" customWidth="1"/>
    <col min="8681" max="8681" width="15.42578125" style="34" customWidth="1"/>
    <col min="8682" max="8682" width="17" style="34" customWidth="1"/>
    <col min="8683" max="8683" width="14.28515625" style="34" customWidth="1"/>
    <col min="8684" max="8684" width="12.85546875" style="34" customWidth="1"/>
    <col min="8685" max="8686" width="14.140625" style="34" customWidth="1"/>
    <col min="8687" max="8687" width="10.7109375" style="34" customWidth="1"/>
    <col min="8688" max="8688" width="10" style="34" customWidth="1"/>
    <col min="8689" max="8689" width="9.140625" style="34"/>
    <col min="8690" max="8690" width="17.28515625" style="34" customWidth="1"/>
    <col min="8691" max="8896" width="9.140625" style="34"/>
    <col min="8897" max="8897" width="7.140625" style="34" customWidth="1"/>
    <col min="8898" max="8898" width="40.5703125" style="34" customWidth="1"/>
    <col min="8899" max="8899" width="18.85546875" style="34" bestFit="1" customWidth="1"/>
    <col min="8900" max="8900" width="10.140625" style="34" customWidth="1"/>
    <col min="8901" max="8901" width="11.42578125" style="34" bestFit="1" customWidth="1"/>
    <col min="8902" max="8927" width="9.140625" style="34"/>
    <col min="8928" max="8928" width="9.140625" style="34" customWidth="1"/>
    <col min="8929" max="8929" width="42.5703125" style="34" customWidth="1"/>
    <col min="8930" max="8931" width="11.5703125" style="34" customWidth="1"/>
    <col min="8932" max="8932" width="9.28515625" style="34" customWidth="1"/>
    <col min="8933" max="8933" width="8.5703125" style="34" customWidth="1"/>
    <col min="8934" max="8934" width="10.85546875" style="34" customWidth="1"/>
    <col min="8935" max="8935" width="11.42578125" style="34" customWidth="1"/>
    <col min="8936" max="8936" width="17.85546875" style="34" customWidth="1"/>
    <col min="8937" max="8937" width="15.42578125" style="34" customWidth="1"/>
    <col min="8938" max="8938" width="17" style="34" customWidth="1"/>
    <col min="8939" max="8939" width="14.28515625" style="34" customWidth="1"/>
    <col min="8940" max="8940" width="12.85546875" style="34" customWidth="1"/>
    <col min="8941" max="8942" width="14.140625" style="34" customWidth="1"/>
    <col min="8943" max="8943" width="10.7109375" style="34" customWidth="1"/>
    <col min="8944" max="8944" width="10" style="34" customWidth="1"/>
    <col min="8945" max="8945" width="9.140625" style="34"/>
    <col min="8946" max="8946" width="17.28515625" style="34" customWidth="1"/>
    <col min="8947" max="9152" width="9.140625" style="34"/>
    <col min="9153" max="9153" width="7.140625" style="34" customWidth="1"/>
    <col min="9154" max="9154" width="40.5703125" style="34" customWidth="1"/>
    <col min="9155" max="9155" width="18.85546875" style="34" bestFit="1" customWidth="1"/>
    <col min="9156" max="9156" width="10.140625" style="34" customWidth="1"/>
    <col min="9157" max="9157" width="11.42578125" style="34" bestFit="1" customWidth="1"/>
    <col min="9158" max="9183" width="9.140625" style="34"/>
    <col min="9184" max="9184" width="9.140625" style="34" customWidth="1"/>
    <col min="9185" max="9185" width="42.5703125" style="34" customWidth="1"/>
    <col min="9186" max="9187" width="11.5703125" style="34" customWidth="1"/>
    <col min="9188" max="9188" width="9.28515625" style="34" customWidth="1"/>
    <col min="9189" max="9189" width="8.5703125" style="34" customWidth="1"/>
    <col min="9190" max="9190" width="10.85546875" style="34" customWidth="1"/>
    <col min="9191" max="9191" width="11.42578125" style="34" customWidth="1"/>
    <col min="9192" max="9192" width="17.85546875" style="34" customWidth="1"/>
    <col min="9193" max="9193" width="15.42578125" style="34" customWidth="1"/>
    <col min="9194" max="9194" width="17" style="34" customWidth="1"/>
    <col min="9195" max="9195" width="14.28515625" style="34" customWidth="1"/>
    <col min="9196" max="9196" width="12.85546875" style="34" customWidth="1"/>
    <col min="9197" max="9198" width="14.140625" style="34" customWidth="1"/>
    <col min="9199" max="9199" width="10.7109375" style="34" customWidth="1"/>
    <col min="9200" max="9200" width="10" style="34" customWidth="1"/>
    <col min="9201" max="9201" width="9.140625" style="34"/>
    <col min="9202" max="9202" width="17.28515625" style="34" customWidth="1"/>
    <col min="9203" max="9408" width="9.140625" style="34"/>
    <col min="9409" max="9409" width="7.140625" style="34" customWidth="1"/>
    <col min="9410" max="9410" width="40.5703125" style="34" customWidth="1"/>
    <col min="9411" max="9411" width="18.85546875" style="34" bestFit="1" customWidth="1"/>
    <col min="9412" max="9412" width="10.140625" style="34" customWidth="1"/>
    <col min="9413" max="9413" width="11.42578125" style="34" bestFit="1" customWidth="1"/>
    <col min="9414" max="9439" width="9.140625" style="34"/>
    <col min="9440" max="9440" width="9.140625" style="34" customWidth="1"/>
    <col min="9441" max="9441" width="42.5703125" style="34" customWidth="1"/>
    <col min="9442" max="9443" width="11.5703125" style="34" customWidth="1"/>
    <col min="9444" max="9444" width="9.28515625" style="34" customWidth="1"/>
    <col min="9445" max="9445" width="8.5703125" style="34" customWidth="1"/>
    <col min="9446" max="9446" width="10.85546875" style="34" customWidth="1"/>
    <col min="9447" max="9447" width="11.42578125" style="34" customWidth="1"/>
    <col min="9448" max="9448" width="17.85546875" style="34" customWidth="1"/>
    <col min="9449" max="9449" width="15.42578125" style="34" customWidth="1"/>
    <col min="9450" max="9450" width="17" style="34" customWidth="1"/>
    <col min="9451" max="9451" width="14.28515625" style="34" customWidth="1"/>
    <col min="9452" max="9452" width="12.85546875" style="34" customWidth="1"/>
    <col min="9453" max="9454" width="14.140625" style="34" customWidth="1"/>
    <col min="9455" max="9455" width="10.7109375" style="34" customWidth="1"/>
    <col min="9456" max="9456" width="10" style="34" customWidth="1"/>
    <col min="9457" max="9457" width="9.140625" style="34"/>
    <col min="9458" max="9458" width="17.28515625" style="34" customWidth="1"/>
    <col min="9459" max="9664" width="9.140625" style="34"/>
    <col min="9665" max="9665" width="7.140625" style="34" customWidth="1"/>
    <col min="9666" max="9666" width="40.5703125" style="34" customWidth="1"/>
    <col min="9667" max="9667" width="18.85546875" style="34" bestFit="1" customWidth="1"/>
    <col min="9668" max="9668" width="10.140625" style="34" customWidth="1"/>
    <col min="9669" max="9669" width="11.42578125" style="34" bestFit="1" customWidth="1"/>
    <col min="9670" max="9695" width="9.140625" style="34"/>
    <col min="9696" max="9696" width="9.140625" style="34" customWidth="1"/>
    <col min="9697" max="9697" width="42.5703125" style="34" customWidth="1"/>
    <col min="9698" max="9699" width="11.5703125" style="34" customWidth="1"/>
    <col min="9700" max="9700" width="9.28515625" style="34" customWidth="1"/>
    <col min="9701" max="9701" width="8.5703125" style="34" customWidth="1"/>
    <col min="9702" max="9702" width="10.85546875" style="34" customWidth="1"/>
    <col min="9703" max="9703" width="11.42578125" style="34" customWidth="1"/>
    <col min="9704" max="9704" width="17.85546875" style="34" customWidth="1"/>
    <col min="9705" max="9705" width="15.42578125" style="34" customWidth="1"/>
    <col min="9706" max="9706" width="17" style="34" customWidth="1"/>
    <col min="9707" max="9707" width="14.28515625" style="34" customWidth="1"/>
    <col min="9708" max="9708" width="12.85546875" style="34" customWidth="1"/>
    <col min="9709" max="9710" width="14.140625" style="34" customWidth="1"/>
    <col min="9711" max="9711" width="10.7109375" style="34" customWidth="1"/>
    <col min="9712" max="9712" width="10" style="34" customWidth="1"/>
    <col min="9713" max="9713" width="9.140625" style="34"/>
    <col min="9714" max="9714" width="17.28515625" style="34" customWidth="1"/>
    <col min="9715" max="9920" width="9.140625" style="34"/>
    <col min="9921" max="9921" width="7.140625" style="34" customWidth="1"/>
    <col min="9922" max="9922" width="40.5703125" style="34" customWidth="1"/>
    <col min="9923" max="9923" width="18.85546875" style="34" bestFit="1" customWidth="1"/>
    <col min="9924" max="9924" width="10.140625" style="34" customWidth="1"/>
    <col min="9925" max="9925" width="11.42578125" style="34" bestFit="1" customWidth="1"/>
    <col min="9926" max="9951" width="9.140625" style="34"/>
    <col min="9952" max="9952" width="9.140625" style="34" customWidth="1"/>
    <col min="9953" max="9953" width="42.5703125" style="34" customWidth="1"/>
    <col min="9954" max="9955" width="11.5703125" style="34" customWidth="1"/>
    <col min="9956" max="9956" width="9.28515625" style="34" customWidth="1"/>
    <col min="9957" max="9957" width="8.5703125" style="34" customWidth="1"/>
    <col min="9958" max="9958" width="10.85546875" style="34" customWidth="1"/>
    <col min="9959" max="9959" width="11.42578125" style="34" customWidth="1"/>
    <col min="9960" max="9960" width="17.85546875" style="34" customWidth="1"/>
    <col min="9961" max="9961" width="15.42578125" style="34" customWidth="1"/>
    <col min="9962" max="9962" width="17" style="34" customWidth="1"/>
    <col min="9963" max="9963" width="14.28515625" style="34" customWidth="1"/>
    <col min="9964" max="9964" width="12.85546875" style="34" customWidth="1"/>
    <col min="9965" max="9966" width="14.140625" style="34" customWidth="1"/>
    <col min="9967" max="9967" width="10.7109375" style="34" customWidth="1"/>
    <col min="9968" max="9968" width="10" style="34" customWidth="1"/>
    <col min="9969" max="9969" width="9.140625" style="34"/>
    <col min="9970" max="9970" width="17.28515625" style="34" customWidth="1"/>
    <col min="9971" max="10176" width="9.140625" style="34"/>
    <col min="10177" max="10177" width="7.140625" style="34" customWidth="1"/>
    <col min="10178" max="10178" width="40.5703125" style="34" customWidth="1"/>
    <col min="10179" max="10179" width="18.85546875" style="34" bestFit="1" customWidth="1"/>
    <col min="10180" max="10180" width="10.140625" style="34" customWidth="1"/>
    <col min="10181" max="10181" width="11.42578125" style="34" bestFit="1" customWidth="1"/>
    <col min="10182" max="10207" width="9.140625" style="34"/>
    <col min="10208" max="10208" width="9.140625" style="34" customWidth="1"/>
    <col min="10209" max="10209" width="42.5703125" style="34" customWidth="1"/>
    <col min="10210" max="10211" width="11.5703125" style="34" customWidth="1"/>
    <col min="10212" max="10212" width="9.28515625" style="34" customWidth="1"/>
    <col min="10213" max="10213" width="8.5703125" style="34" customWidth="1"/>
    <col min="10214" max="10214" width="10.85546875" style="34" customWidth="1"/>
    <col min="10215" max="10215" width="11.42578125" style="34" customWidth="1"/>
    <col min="10216" max="10216" width="17.85546875" style="34" customWidth="1"/>
    <col min="10217" max="10217" width="15.42578125" style="34" customWidth="1"/>
    <col min="10218" max="10218" width="17" style="34" customWidth="1"/>
    <col min="10219" max="10219" width="14.28515625" style="34" customWidth="1"/>
    <col min="10220" max="10220" width="12.85546875" style="34" customWidth="1"/>
    <col min="10221" max="10222" width="14.140625" style="34" customWidth="1"/>
    <col min="10223" max="10223" width="10.7109375" style="34" customWidth="1"/>
    <col min="10224" max="10224" width="10" style="34" customWidth="1"/>
    <col min="10225" max="10225" width="9.140625" style="34"/>
    <col min="10226" max="10226" width="17.28515625" style="34" customWidth="1"/>
    <col min="10227" max="10432" width="9.140625" style="34"/>
    <col min="10433" max="10433" width="7.140625" style="34" customWidth="1"/>
    <col min="10434" max="10434" width="40.5703125" style="34" customWidth="1"/>
    <col min="10435" max="10435" width="18.85546875" style="34" bestFit="1" customWidth="1"/>
    <col min="10436" max="10436" width="10.140625" style="34" customWidth="1"/>
    <col min="10437" max="10437" width="11.42578125" style="34" bestFit="1" customWidth="1"/>
    <col min="10438" max="10463" width="9.140625" style="34"/>
    <col min="10464" max="10464" width="9.140625" style="34" customWidth="1"/>
    <col min="10465" max="10465" width="42.5703125" style="34" customWidth="1"/>
    <col min="10466" max="10467" width="11.5703125" style="34" customWidth="1"/>
    <col min="10468" max="10468" width="9.28515625" style="34" customWidth="1"/>
    <col min="10469" max="10469" width="8.5703125" style="34" customWidth="1"/>
    <col min="10470" max="10470" width="10.85546875" style="34" customWidth="1"/>
    <col min="10471" max="10471" width="11.42578125" style="34" customWidth="1"/>
    <col min="10472" max="10472" width="17.85546875" style="34" customWidth="1"/>
    <col min="10473" max="10473" width="15.42578125" style="34" customWidth="1"/>
    <col min="10474" max="10474" width="17" style="34" customWidth="1"/>
    <col min="10475" max="10475" width="14.28515625" style="34" customWidth="1"/>
    <col min="10476" max="10476" width="12.85546875" style="34" customWidth="1"/>
    <col min="10477" max="10478" width="14.140625" style="34" customWidth="1"/>
    <col min="10479" max="10479" width="10.7109375" style="34" customWidth="1"/>
    <col min="10480" max="10480" width="10" style="34" customWidth="1"/>
    <col min="10481" max="10481" width="9.140625" style="34"/>
    <col min="10482" max="10482" width="17.28515625" style="34" customWidth="1"/>
    <col min="10483" max="10688" width="9.140625" style="34"/>
    <col min="10689" max="10689" width="7.140625" style="34" customWidth="1"/>
    <col min="10690" max="10690" width="40.5703125" style="34" customWidth="1"/>
    <col min="10691" max="10691" width="18.85546875" style="34" bestFit="1" customWidth="1"/>
    <col min="10692" max="10692" width="10.140625" style="34" customWidth="1"/>
    <col min="10693" max="10693" width="11.42578125" style="34" bestFit="1" customWidth="1"/>
    <col min="10694" max="10719" width="9.140625" style="34"/>
    <col min="10720" max="10720" width="9.140625" style="34" customWidth="1"/>
    <col min="10721" max="10721" width="42.5703125" style="34" customWidth="1"/>
    <col min="10722" max="10723" width="11.5703125" style="34" customWidth="1"/>
    <col min="10724" max="10724" width="9.28515625" style="34" customWidth="1"/>
    <col min="10725" max="10725" width="8.5703125" style="34" customWidth="1"/>
    <col min="10726" max="10726" width="10.85546875" style="34" customWidth="1"/>
    <col min="10727" max="10727" width="11.42578125" style="34" customWidth="1"/>
    <col min="10728" max="10728" width="17.85546875" style="34" customWidth="1"/>
    <col min="10729" max="10729" width="15.42578125" style="34" customWidth="1"/>
    <col min="10730" max="10730" width="17" style="34" customWidth="1"/>
    <col min="10731" max="10731" width="14.28515625" style="34" customWidth="1"/>
    <col min="10732" max="10732" width="12.85546875" style="34" customWidth="1"/>
    <col min="10733" max="10734" width="14.140625" style="34" customWidth="1"/>
    <col min="10735" max="10735" width="10.7109375" style="34" customWidth="1"/>
    <col min="10736" max="10736" width="10" style="34" customWidth="1"/>
    <col min="10737" max="10737" width="9.140625" style="34"/>
    <col min="10738" max="10738" width="17.28515625" style="34" customWidth="1"/>
    <col min="10739" max="10944" width="9.140625" style="34"/>
    <col min="10945" max="10945" width="7.140625" style="34" customWidth="1"/>
    <col min="10946" max="10946" width="40.5703125" style="34" customWidth="1"/>
    <col min="10947" max="10947" width="18.85546875" style="34" bestFit="1" customWidth="1"/>
    <col min="10948" max="10948" width="10.140625" style="34" customWidth="1"/>
    <col min="10949" max="10949" width="11.42578125" style="34" bestFit="1" customWidth="1"/>
    <col min="10950" max="10975" width="9.140625" style="34"/>
    <col min="10976" max="10976" width="9.140625" style="34" customWidth="1"/>
    <col min="10977" max="10977" width="42.5703125" style="34" customWidth="1"/>
    <col min="10978" max="10979" width="11.5703125" style="34" customWidth="1"/>
    <col min="10980" max="10980" width="9.28515625" style="34" customWidth="1"/>
    <col min="10981" max="10981" width="8.5703125" style="34" customWidth="1"/>
    <col min="10982" max="10982" width="10.85546875" style="34" customWidth="1"/>
    <col min="10983" max="10983" width="11.42578125" style="34" customWidth="1"/>
    <col min="10984" max="10984" width="17.85546875" style="34" customWidth="1"/>
    <col min="10985" max="10985" width="15.42578125" style="34" customWidth="1"/>
    <col min="10986" max="10986" width="17" style="34" customWidth="1"/>
    <col min="10987" max="10987" width="14.28515625" style="34" customWidth="1"/>
    <col min="10988" max="10988" width="12.85546875" style="34" customWidth="1"/>
    <col min="10989" max="10990" width="14.140625" style="34" customWidth="1"/>
    <col min="10991" max="10991" width="10.7109375" style="34" customWidth="1"/>
    <col min="10992" max="10992" width="10" style="34" customWidth="1"/>
    <col min="10993" max="10993" width="9.140625" style="34"/>
    <col min="10994" max="10994" width="17.28515625" style="34" customWidth="1"/>
    <col min="10995" max="11200" width="9.140625" style="34"/>
    <col min="11201" max="11201" width="7.140625" style="34" customWidth="1"/>
    <col min="11202" max="11202" width="40.5703125" style="34" customWidth="1"/>
    <col min="11203" max="11203" width="18.85546875" style="34" bestFit="1" customWidth="1"/>
    <col min="11204" max="11204" width="10.140625" style="34" customWidth="1"/>
    <col min="11205" max="11205" width="11.42578125" style="34" bestFit="1" customWidth="1"/>
    <col min="11206" max="11231" width="9.140625" style="34"/>
    <col min="11232" max="11232" width="9.140625" style="34" customWidth="1"/>
    <col min="11233" max="11233" width="42.5703125" style="34" customWidth="1"/>
    <col min="11234" max="11235" width="11.5703125" style="34" customWidth="1"/>
    <col min="11236" max="11236" width="9.28515625" style="34" customWidth="1"/>
    <col min="11237" max="11237" width="8.5703125" style="34" customWidth="1"/>
    <col min="11238" max="11238" width="10.85546875" style="34" customWidth="1"/>
    <col min="11239" max="11239" width="11.42578125" style="34" customWidth="1"/>
    <col min="11240" max="11240" width="17.85546875" style="34" customWidth="1"/>
    <col min="11241" max="11241" width="15.42578125" style="34" customWidth="1"/>
    <col min="11242" max="11242" width="17" style="34" customWidth="1"/>
    <col min="11243" max="11243" width="14.28515625" style="34" customWidth="1"/>
    <col min="11244" max="11244" width="12.85546875" style="34" customWidth="1"/>
    <col min="11245" max="11246" width="14.140625" style="34" customWidth="1"/>
    <col min="11247" max="11247" width="10.7109375" style="34" customWidth="1"/>
    <col min="11248" max="11248" width="10" style="34" customWidth="1"/>
    <col min="11249" max="11249" width="9.140625" style="34"/>
    <col min="11250" max="11250" width="17.28515625" style="34" customWidth="1"/>
    <col min="11251" max="11456" width="9.140625" style="34"/>
    <col min="11457" max="11457" width="7.140625" style="34" customWidth="1"/>
    <col min="11458" max="11458" width="40.5703125" style="34" customWidth="1"/>
    <col min="11459" max="11459" width="18.85546875" style="34" bestFit="1" customWidth="1"/>
    <col min="11460" max="11460" width="10.140625" style="34" customWidth="1"/>
    <col min="11461" max="11461" width="11.42578125" style="34" bestFit="1" customWidth="1"/>
    <col min="11462" max="11487" width="9.140625" style="34"/>
    <col min="11488" max="11488" width="9.140625" style="34" customWidth="1"/>
    <col min="11489" max="11489" width="42.5703125" style="34" customWidth="1"/>
    <col min="11490" max="11491" width="11.5703125" style="34" customWidth="1"/>
    <col min="11492" max="11492" width="9.28515625" style="34" customWidth="1"/>
    <col min="11493" max="11493" width="8.5703125" style="34" customWidth="1"/>
    <col min="11494" max="11494" width="10.85546875" style="34" customWidth="1"/>
    <col min="11495" max="11495" width="11.42578125" style="34" customWidth="1"/>
    <col min="11496" max="11496" width="17.85546875" style="34" customWidth="1"/>
    <col min="11497" max="11497" width="15.42578125" style="34" customWidth="1"/>
    <col min="11498" max="11498" width="17" style="34" customWidth="1"/>
    <col min="11499" max="11499" width="14.28515625" style="34" customWidth="1"/>
    <col min="11500" max="11500" width="12.85546875" style="34" customWidth="1"/>
    <col min="11501" max="11502" width="14.140625" style="34" customWidth="1"/>
    <col min="11503" max="11503" width="10.7109375" style="34" customWidth="1"/>
    <col min="11504" max="11504" width="10" style="34" customWidth="1"/>
    <col min="11505" max="11505" width="9.140625" style="34"/>
    <col min="11506" max="11506" width="17.28515625" style="34" customWidth="1"/>
    <col min="11507" max="11712" width="9.140625" style="34"/>
    <col min="11713" max="11713" width="7.140625" style="34" customWidth="1"/>
    <col min="11714" max="11714" width="40.5703125" style="34" customWidth="1"/>
    <col min="11715" max="11715" width="18.85546875" style="34" bestFit="1" customWidth="1"/>
    <col min="11716" max="11716" width="10.140625" style="34" customWidth="1"/>
    <col min="11717" max="11717" width="11.42578125" style="34" bestFit="1" customWidth="1"/>
    <col min="11718" max="11743" width="9.140625" style="34"/>
    <col min="11744" max="11744" width="9.140625" style="34" customWidth="1"/>
    <col min="11745" max="11745" width="42.5703125" style="34" customWidth="1"/>
    <col min="11746" max="11747" width="11.5703125" style="34" customWidth="1"/>
    <col min="11748" max="11748" width="9.28515625" style="34" customWidth="1"/>
    <col min="11749" max="11749" width="8.5703125" style="34" customWidth="1"/>
    <col min="11750" max="11750" width="10.85546875" style="34" customWidth="1"/>
    <col min="11751" max="11751" width="11.42578125" style="34" customWidth="1"/>
    <col min="11752" max="11752" width="17.85546875" style="34" customWidth="1"/>
    <col min="11753" max="11753" width="15.42578125" style="34" customWidth="1"/>
    <col min="11754" max="11754" width="17" style="34" customWidth="1"/>
    <col min="11755" max="11755" width="14.28515625" style="34" customWidth="1"/>
    <col min="11756" max="11756" width="12.85546875" style="34" customWidth="1"/>
    <col min="11757" max="11758" width="14.140625" style="34" customWidth="1"/>
    <col min="11759" max="11759" width="10.7109375" style="34" customWidth="1"/>
    <col min="11760" max="11760" width="10" style="34" customWidth="1"/>
    <col min="11761" max="11761" width="9.140625" style="34"/>
    <col min="11762" max="11762" width="17.28515625" style="34" customWidth="1"/>
    <col min="11763" max="11968" width="9.140625" style="34"/>
    <col min="11969" max="11969" width="7.140625" style="34" customWidth="1"/>
    <col min="11970" max="11970" width="40.5703125" style="34" customWidth="1"/>
    <col min="11971" max="11971" width="18.85546875" style="34" bestFit="1" customWidth="1"/>
    <col min="11972" max="11972" width="10.140625" style="34" customWidth="1"/>
    <col min="11973" max="11973" width="11.42578125" style="34" bestFit="1" customWidth="1"/>
    <col min="11974" max="11999" width="9.140625" style="34"/>
    <col min="12000" max="12000" width="9.140625" style="34" customWidth="1"/>
    <col min="12001" max="12001" width="42.5703125" style="34" customWidth="1"/>
    <col min="12002" max="12003" width="11.5703125" style="34" customWidth="1"/>
    <col min="12004" max="12004" width="9.28515625" style="34" customWidth="1"/>
    <col min="12005" max="12005" width="8.5703125" style="34" customWidth="1"/>
    <col min="12006" max="12006" width="10.85546875" style="34" customWidth="1"/>
    <col min="12007" max="12007" width="11.42578125" style="34" customWidth="1"/>
    <col min="12008" max="12008" width="17.85546875" style="34" customWidth="1"/>
    <col min="12009" max="12009" width="15.42578125" style="34" customWidth="1"/>
    <col min="12010" max="12010" width="17" style="34" customWidth="1"/>
    <col min="12011" max="12011" width="14.28515625" style="34" customWidth="1"/>
    <col min="12012" max="12012" width="12.85546875" style="34" customWidth="1"/>
    <col min="12013" max="12014" width="14.140625" style="34" customWidth="1"/>
    <col min="12015" max="12015" width="10.7109375" style="34" customWidth="1"/>
    <col min="12016" max="12016" width="10" style="34" customWidth="1"/>
    <col min="12017" max="12017" width="9.140625" style="34"/>
    <col min="12018" max="12018" width="17.28515625" style="34" customWidth="1"/>
    <col min="12019" max="12224" width="9.140625" style="34"/>
    <col min="12225" max="12225" width="7.140625" style="34" customWidth="1"/>
    <col min="12226" max="12226" width="40.5703125" style="34" customWidth="1"/>
    <col min="12227" max="12227" width="18.85546875" style="34" bestFit="1" customWidth="1"/>
    <col min="12228" max="12228" width="10.140625" style="34" customWidth="1"/>
    <col min="12229" max="12229" width="11.42578125" style="34" bestFit="1" customWidth="1"/>
    <col min="12230" max="12255" width="9.140625" style="34"/>
    <col min="12256" max="12256" width="9.140625" style="34" customWidth="1"/>
    <col min="12257" max="12257" width="42.5703125" style="34" customWidth="1"/>
    <col min="12258" max="12259" width="11.5703125" style="34" customWidth="1"/>
    <col min="12260" max="12260" width="9.28515625" style="34" customWidth="1"/>
    <col min="12261" max="12261" width="8.5703125" style="34" customWidth="1"/>
    <col min="12262" max="12262" width="10.85546875" style="34" customWidth="1"/>
    <col min="12263" max="12263" width="11.42578125" style="34" customWidth="1"/>
    <col min="12264" max="12264" width="17.85546875" style="34" customWidth="1"/>
    <col min="12265" max="12265" width="15.42578125" style="34" customWidth="1"/>
    <col min="12266" max="12266" width="17" style="34" customWidth="1"/>
    <col min="12267" max="12267" width="14.28515625" style="34" customWidth="1"/>
    <col min="12268" max="12268" width="12.85546875" style="34" customWidth="1"/>
    <col min="12269" max="12270" width="14.140625" style="34" customWidth="1"/>
    <col min="12271" max="12271" width="10.7109375" style="34" customWidth="1"/>
    <col min="12272" max="12272" width="10" style="34" customWidth="1"/>
    <col min="12273" max="12273" width="9.140625" style="34"/>
    <col min="12274" max="12274" width="17.28515625" style="34" customWidth="1"/>
    <col min="12275" max="12480" width="9.140625" style="34"/>
    <col min="12481" max="12481" width="7.140625" style="34" customWidth="1"/>
    <col min="12482" max="12482" width="40.5703125" style="34" customWidth="1"/>
    <col min="12483" max="12483" width="18.85546875" style="34" bestFit="1" customWidth="1"/>
    <col min="12484" max="12484" width="10.140625" style="34" customWidth="1"/>
    <col min="12485" max="12485" width="11.42578125" style="34" bestFit="1" customWidth="1"/>
    <col min="12486" max="12511" width="9.140625" style="34"/>
    <col min="12512" max="12512" width="9.140625" style="34" customWidth="1"/>
    <col min="12513" max="12513" width="42.5703125" style="34" customWidth="1"/>
    <col min="12514" max="12515" width="11.5703125" style="34" customWidth="1"/>
    <col min="12516" max="12516" width="9.28515625" style="34" customWidth="1"/>
    <col min="12517" max="12517" width="8.5703125" style="34" customWidth="1"/>
    <col min="12518" max="12518" width="10.85546875" style="34" customWidth="1"/>
    <col min="12519" max="12519" width="11.42578125" style="34" customWidth="1"/>
    <col min="12520" max="12520" width="17.85546875" style="34" customWidth="1"/>
    <col min="12521" max="12521" width="15.42578125" style="34" customWidth="1"/>
    <col min="12522" max="12522" width="17" style="34" customWidth="1"/>
    <col min="12523" max="12523" width="14.28515625" style="34" customWidth="1"/>
    <col min="12524" max="12524" width="12.85546875" style="34" customWidth="1"/>
    <col min="12525" max="12526" width="14.140625" style="34" customWidth="1"/>
    <col min="12527" max="12527" width="10.7109375" style="34" customWidth="1"/>
    <col min="12528" max="12528" width="10" style="34" customWidth="1"/>
    <col min="12529" max="12529" width="9.140625" style="34"/>
    <col min="12530" max="12530" width="17.28515625" style="34" customWidth="1"/>
    <col min="12531" max="12736" width="9.140625" style="34"/>
    <col min="12737" max="12737" width="7.140625" style="34" customWidth="1"/>
    <col min="12738" max="12738" width="40.5703125" style="34" customWidth="1"/>
    <col min="12739" max="12739" width="18.85546875" style="34" bestFit="1" customWidth="1"/>
    <col min="12740" max="12740" width="10.140625" style="34" customWidth="1"/>
    <col min="12741" max="12741" width="11.42578125" style="34" bestFit="1" customWidth="1"/>
    <col min="12742" max="12767" width="9.140625" style="34"/>
    <col min="12768" max="12768" width="9.140625" style="34" customWidth="1"/>
    <col min="12769" max="12769" width="42.5703125" style="34" customWidth="1"/>
    <col min="12770" max="12771" width="11.5703125" style="34" customWidth="1"/>
    <col min="12772" max="12772" width="9.28515625" style="34" customWidth="1"/>
    <col min="12773" max="12773" width="8.5703125" style="34" customWidth="1"/>
    <col min="12774" max="12774" width="10.85546875" style="34" customWidth="1"/>
    <col min="12775" max="12775" width="11.42578125" style="34" customWidth="1"/>
    <col min="12776" max="12776" width="17.85546875" style="34" customWidth="1"/>
    <col min="12777" max="12777" width="15.42578125" style="34" customWidth="1"/>
    <col min="12778" max="12778" width="17" style="34" customWidth="1"/>
    <col min="12779" max="12779" width="14.28515625" style="34" customWidth="1"/>
    <col min="12780" max="12780" width="12.85546875" style="34" customWidth="1"/>
    <col min="12781" max="12782" width="14.140625" style="34" customWidth="1"/>
    <col min="12783" max="12783" width="10.7109375" style="34" customWidth="1"/>
    <col min="12784" max="12784" width="10" style="34" customWidth="1"/>
    <col min="12785" max="12785" width="9.140625" style="34"/>
    <col min="12786" max="12786" width="17.28515625" style="34" customWidth="1"/>
    <col min="12787" max="12992" width="9.140625" style="34"/>
    <col min="12993" max="12993" width="7.140625" style="34" customWidth="1"/>
    <col min="12994" max="12994" width="40.5703125" style="34" customWidth="1"/>
    <col min="12995" max="12995" width="18.85546875" style="34" bestFit="1" customWidth="1"/>
    <col min="12996" max="12996" width="10.140625" style="34" customWidth="1"/>
    <col min="12997" max="12997" width="11.42578125" style="34" bestFit="1" customWidth="1"/>
    <col min="12998" max="13023" width="9.140625" style="34"/>
    <col min="13024" max="13024" width="9.140625" style="34" customWidth="1"/>
    <col min="13025" max="13025" width="42.5703125" style="34" customWidth="1"/>
    <col min="13026" max="13027" width="11.5703125" style="34" customWidth="1"/>
    <col min="13028" max="13028" width="9.28515625" style="34" customWidth="1"/>
    <col min="13029" max="13029" width="8.5703125" style="34" customWidth="1"/>
    <col min="13030" max="13030" width="10.85546875" style="34" customWidth="1"/>
    <col min="13031" max="13031" width="11.42578125" style="34" customWidth="1"/>
    <col min="13032" max="13032" width="17.85546875" style="34" customWidth="1"/>
    <col min="13033" max="13033" width="15.42578125" style="34" customWidth="1"/>
    <col min="13034" max="13034" width="17" style="34" customWidth="1"/>
    <col min="13035" max="13035" width="14.28515625" style="34" customWidth="1"/>
    <col min="13036" max="13036" width="12.85546875" style="34" customWidth="1"/>
    <col min="13037" max="13038" width="14.140625" style="34" customWidth="1"/>
    <col min="13039" max="13039" width="10.7109375" style="34" customWidth="1"/>
    <col min="13040" max="13040" width="10" style="34" customWidth="1"/>
    <col min="13041" max="13041" width="9.140625" style="34"/>
    <col min="13042" max="13042" width="17.28515625" style="34" customWidth="1"/>
    <col min="13043" max="13248" width="9.140625" style="34"/>
    <col min="13249" max="13249" width="7.140625" style="34" customWidth="1"/>
    <col min="13250" max="13250" width="40.5703125" style="34" customWidth="1"/>
    <col min="13251" max="13251" width="18.85546875" style="34" bestFit="1" customWidth="1"/>
    <col min="13252" max="13252" width="10.140625" style="34" customWidth="1"/>
    <col min="13253" max="13253" width="11.42578125" style="34" bestFit="1" customWidth="1"/>
    <col min="13254" max="13279" width="9.140625" style="34"/>
    <col min="13280" max="13280" width="9.140625" style="34" customWidth="1"/>
    <col min="13281" max="13281" width="42.5703125" style="34" customWidth="1"/>
    <col min="13282" max="13283" width="11.5703125" style="34" customWidth="1"/>
    <col min="13284" max="13284" width="9.28515625" style="34" customWidth="1"/>
    <col min="13285" max="13285" width="8.5703125" style="34" customWidth="1"/>
    <col min="13286" max="13286" width="10.85546875" style="34" customWidth="1"/>
    <col min="13287" max="13287" width="11.42578125" style="34" customWidth="1"/>
    <col min="13288" max="13288" width="17.85546875" style="34" customWidth="1"/>
    <col min="13289" max="13289" width="15.42578125" style="34" customWidth="1"/>
    <col min="13290" max="13290" width="17" style="34" customWidth="1"/>
    <col min="13291" max="13291" width="14.28515625" style="34" customWidth="1"/>
    <col min="13292" max="13292" width="12.85546875" style="34" customWidth="1"/>
    <col min="13293" max="13294" width="14.140625" style="34" customWidth="1"/>
    <col min="13295" max="13295" width="10.7109375" style="34" customWidth="1"/>
    <col min="13296" max="13296" width="10" style="34" customWidth="1"/>
    <col min="13297" max="13297" width="9.140625" style="34"/>
    <col min="13298" max="13298" width="17.28515625" style="34" customWidth="1"/>
    <col min="13299" max="13504" width="9.140625" style="34"/>
    <col min="13505" max="13505" width="7.140625" style="34" customWidth="1"/>
    <col min="13506" max="13506" width="40.5703125" style="34" customWidth="1"/>
    <col min="13507" max="13507" width="18.85546875" style="34" bestFit="1" customWidth="1"/>
    <col min="13508" max="13508" width="10.140625" style="34" customWidth="1"/>
    <col min="13509" max="13509" width="11.42578125" style="34" bestFit="1" customWidth="1"/>
    <col min="13510" max="13535" width="9.140625" style="34"/>
    <col min="13536" max="13536" width="9.140625" style="34" customWidth="1"/>
    <col min="13537" max="13537" width="42.5703125" style="34" customWidth="1"/>
    <col min="13538" max="13539" width="11.5703125" style="34" customWidth="1"/>
    <col min="13540" max="13540" width="9.28515625" style="34" customWidth="1"/>
    <col min="13541" max="13541" width="8.5703125" style="34" customWidth="1"/>
    <col min="13542" max="13542" width="10.85546875" style="34" customWidth="1"/>
    <col min="13543" max="13543" width="11.42578125" style="34" customWidth="1"/>
    <col min="13544" max="13544" width="17.85546875" style="34" customWidth="1"/>
    <col min="13545" max="13545" width="15.42578125" style="34" customWidth="1"/>
    <col min="13546" max="13546" width="17" style="34" customWidth="1"/>
    <col min="13547" max="13547" width="14.28515625" style="34" customWidth="1"/>
    <col min="13548" max="13548" width="12.85546875" style="34" customWidth="1"/>
    <col min="13549" max="13550" width="14.140625" style="34" customWidth="1"/>
    <col min="13551" max="13551" width="10.7109375" style="34" customWidth="1"/>
    <col min="13552" max="13552" width="10" style="34" customWidth="1"/>
    <col min="13553" max="13553" width="9.140625" style="34"/>
    <col min="13554" max="13554" width="17.28515625" style="34" customWidth="1"/>
    <col min="13555" max="13760" width="9.140625" style="34"/>
    <col min="13761" max="13761" width="7.140625" style="34" customWidth="1"/>
    <col min="13762" max="13762" width="40.5703125" style="34" customWidth="1"/>
    <col min="13763" max="13763" width="18.85546875" style="34" bestFit="1" customWidth="1"/>
    <col min="13764" max="13764" width="10.140625" style="34" customWidth="1"/>
    <col min="13765" max="13765" width="11.42578125" style="34" bestFit="1" customWidth="1"/>
    <col min="13766" max="13791" width="9.140625" style="34"/>
    <col min="13792" max="13792" width="9.140625" style="34" customWidth="1"/>
    <col min="13793" max="13793" width="42.5703125" style="34" customWidth="1"/>
    <col min="13794" max="13795" width="11.5703125" style="34" customWidth="1"/>
    <col min="13796" max="13796" width="9.28515625" style="34" customWidth="1"/>
    <col min="13797" max="13797" width="8.5703125" style="34" customWidth="1"/>
    <col min="13798" max="13798" width="10.85546875" style="34" customWidth="1"/>
    <col min="13799" max="13799" width="11.42578125" style="34" customWidth="1"/>
    <col min="13800" max="13800" width="17.85546875" style="34" customWidth="1"/>
    <col min="13801" max="13801" width="15.42578125" style="34" customWidth="1"/>
    <col min="13802" max="13802" width="17" style="34" customWidth="1"/>
    <col min="13803" max="13803" width="14.28515625" style="34" customWidth="1"/>
    <col min="13804" max="13804" width="12.85546875" style="34" customWidth="1"/>
    <col min="13805" max="13806" width="14.140625" style="34" customWidth="1"/>
    <col min="13807" max="13807" width="10.7109375" style="34" customWidth="1"/>
    <col min="13808" max="13808" width="10" style="34" customWidth="1"/>
    <col min="13809" max="13809" width="9.140625" style="34"/>
    <col min="13810" max="13810" width="17.28515625" style="34" customWidth="1"/>
    <col min="13811" max="14016" width="9.140625" style="34"/>
    <col min="14017" max="14017" width="7.140625" style="34" customWidth="1"/>
    <col min="14018" max="14018" width="40.5703125" style="34" customWidth="1"/>
    <col min="14019" max="14019" width="18.85546875" style="34" bestFit="1" customWidth="1"/>
    <col min="14020" max="14020" width="10.140625" style="34" customWidth="1"/>
    <col min="14021" max="14021" width="11.42578125" style="34" bestFit="1" customWidth="1"/>
    <col min="14022" max="14047" width="9.140625" style="34"/>
    <col min="14048" max="14048" width="9.140625" style="34" customWidth="1"/>
    <col min="14049" max="14049" width="42.5703125" style="34" customWidth="1"/>
    <col min="14050" max="14051" width="11.5703125" style="34" customWidth="1"/>
    <col min="14052" max="14052" width="9.28515625" style="34" customWidth="1"/>
    <col min="14053" max="14053" width="8.5703125" style="34" customWidth="1"/>
    <col min="14054" max="14054" width="10.85546875" style="34" customWidth="1"/>
    <col min="14055" max="14055" width="11.42578125" style="34" customWidth="1"/>
    <col min="14056" max="14056" width="17.85546875" style="34" customWidth="1"/>
    <col min="14057" max="14057" width="15.42578125" style="34" customWidth="1"/>
    <col min="14058" max="14058" width="17" style="34" customWidth="1"/>
    <col min="14059" max="14059" width="14.28515625" style="34" customWidth="1"/>
    <col min="14060" max="14060" width="12.85546875" style="34" customWidth="1"/>
    <col min="14061" max="14062" width="14.140625" style="34" customWidth="1"/>
    <col min="14063" max="14063" width="10.7109375" style="34" customWidth="1"/>
    <col min="14064" max="14064" width="10" style="34" customWidth="1"/>
    <col min="14065" max="14065" width="9.140625" style="34"/>
    <col min="14066" max="14066" width="17.28515625" style="34" customWidth="1"/>
    <col min="14067" max="14272" width="9.140625" style="34"/>
    <col min="14273" max="14273" width="7.140625" style="34" customWidth="1"/>
    <col min="14274" max="14274" width="40.5703125" style="34" customWidth="1"/>
    <col min="14275" max="14275" width="18.85546875" style="34" bestFit="1" customWidth="1"/>
    <col min="14276" max="14276" width="10.140625" style="34" customWidth="1"/>
    <col min="14277" max="14277" width="11.42578125" style="34" bestFit="1" customWidth="1"/>
    <col min="14278" max="14303" width="9.140625" style="34"/>
    <col min="14304" max="14304" width="9.140625" style="34" customWidth="1"/>
    <col min="14305" max="14305" width="42.5703125" style="34" customWidth="1"/>
    <col min="14306" max="14307" width="11.5703125" style="34" customWidth="1"/>
    <col min="14308" max="14308" width="9.28515625" style="34" customWidth="1"/>
    <col min="14309" max="14309" width="8.5703125" style="34" customWidth="1"/>
    <col min="14310" max="14310" width="10.85546875" style="34" customWidth="1"/>
    <col min="14311" max="14311" width="11.42578125" style="34" customWidth="1"/>
    <col min="14312" max="14312" width="17.85546875" style="34" customWidth="1"/>
    <col min="14313" max="14313" width="15.42578125" style="34" customWidth="1"/>
    <col min="14314" max="14314" width="17" style="34" customWidth="1"/>
    <col min="14315" max="14315" width="14.28515625" style="34" customWidth="1"/>
    <col min="14316" max="14316" width="12.85546875" style="34" customWidth="1"/>
    <col min="14317" max="14318" width="14.140625" style="34" customWidth="1"/>
    <col min="14319" max="14319" width="10.7109375" style="34" customWidth="1"/>
    <col min="14320" max="14320" width="10" style="34" customWidth="1"/>
    <col min="14321" max="14321" width="9.140625" style="34"/>
    <col min="14322" max="14322" width="17.28515625" style="34" customWidth="1"/>
    <col min="14323" max="14528" width="9.140625" style="34"/>
    <col min="14529" max="14529" width="7.140625" style="34" customWidth="1"/>
    <col min="14530" max="14530" width="40.5703125" style="34" customWidth="1"/>
    <col min="14531" max="14531" width="18.85546875" style="34" bestFit="1" customWidth="1"/>
    <col min="14532" max="14532" width="10.140625" style="34" customWidth="1"/>
    <col min="14533" max="14533" width="11.42578125" style="34" bestFit="1" customWidth="1"/>
    <col min="14534" max="14559" width="9.140625" style="34"/>
    <col min="14560" max="14560" width="9.140625" style="34" customWidth="1"/>
    <col min="14561" max="14561" width="42.5703125" style="34" customWidth="1"/>
    <col min="14562" max="14563" width="11.5703125" style="34" customWidth="1"/>
    <col min="14564" max="14564" width="9.28515625" style="34" customWidth="1"/>
    <col min="14565" max="14565" width="8.5703125" style="34" customWidth="1"/>
    <col min="14566" max="14566" width="10.85546875" style="34" customWidth="1"/>
    <col min="14567" max="14567" width="11.42578125" style="34" customWidth="1"/>
    <col min="14568" max="14568" width="17.85546875" style="34" customWidth="1"/>
    <col min="14569" max="14569" width="15.42578125" style="34" customWidth="1"/>
    <col min="14570" max="14570" width="17" style="34" customWidth="1"/>
    <col min="14571" max="14571" width="14.28515625" style="34" customWidth="1"/>
    <col min="14572" max="14572" width="12.85546875" style="34" customWidth="1"/>
    <col min="14573" max="14574" width="14.140625" style="34" customWidth="1"/>
    <col min="14575" max="14575" width="10.7109375" style="34" customWidth="1"/>
    <col min="14576" max="14576" width="10" style="34" customWidth="1"/>
    <col min="14577" max="14577" width="9.140625" style="34"/>
    <col min="14578" max="14578" width="17.28515625" style="34" customWidth="1"/>
    <col min="14579" max="14784" width="9.140625" style="34"/>
    <col min="14785" max="14785" width="7.140625" style="34" customWidth="1"/>
    <col min="14786" max="14786" width="40.5703125" style="34" customWidth="1"/>
    <col min="14787" max="14787" width="18.85546875" style="34" bestFit="1" customWidth="1"/>
    <col min="14788" max="14788" width="10.140625" style="34" customWidth="1"/>
    <col min="14789" max="14789" width="11.42578125" style="34" bestFit="1" customWidth="1"/>
    <col min="14790" max="14815" width="9.140625" style="34"/>
    <col min="14816" max="14816" width="9.140625" style="34" customWidth="1"/>
    <col min="14817" max="14817" width="42.5703125" style="34" customWidth="1"/>
    <col min="14818" max="14819" width="11.5703125" style="34" customWidth="1"/>
    <col min="14820" max="14820" width="9.28515625" style="34" customWidth="1"/>
    <col min="14821" max="14821" width="8.5703125" style="34" customWidth="1"/>
    <col min="14822" max="14822" width="10.85546875" style="34" customWidth="1"/>
    <col min="14823" max="14823" width="11.42578125" style="34" customWidth="1"/>
    <col min="14824" max="14824" width="17.85546875" style="34" customWidth="1"/>
    <col min="14825" max="14825" width="15.42578125" style="34" customWidth="1"/>
    <col min="14826" max="14826" width="17" style="34" customWidth="1"/>
    <col min="14827" max="14827" width="14.28515625" style="34" customWidth="1"/>
    <col min="14828" max="14828" width="12.85546875" style="34" customWidth="1"/>
    <col min="14829" max="14830" width="14.140625" style="34" customWidth="1"/>
    <col min="14831" max="14831" width="10.7109375" style="34" customWidth="1"/>
    <col min="14832" max="14832" width="10" style="34" customWidth="1"/>
    <col min="14833" max="14833" width="9.140625" style="34"/>
    <col min="14834" max="14834" width="17.28515625" style="34" customWidth="1"/>
    <col min="14835" max="15040" width="9.140625" style="34"/>
    <col min="15041" max="15041" width="7.140625" style="34" customWidth="1"/>
    <col min="15042" max="15042" width="40.5703125" style="34" customWidth="1"/>
    <col min="15043" max="15043" width="18.85546875" style="34" bestFit="1" customWidth="1"/>
    <col min="15044" max="15044" width="10.140625" style="34" customWidth="1"/>
    <col min="15045" max="15045" width="11.42578125" style="34" bestFit="1" customWidth="1"/>
    <col min="15046" max="15071" width="9.140625" style="34"/>
    <col min="15072" max="15072" width="9.140625" style="34" customWidth="1"/>
    <col min="15073" max="15073" width="42.5703125" style="34" customWidth="1"/>
    <col min="15074" max="15075" width="11.5703125" style="34" customWidth="1"/>
    <col min="15076" max="15076" width="9.28515625" style="34" customWidth="1"/>
    <col min="15077" max="15077" width="8.5703125" style="34" customWidth="1"/>
    <col min="15078" max="15078" width="10.85546875" style="34" customWidth="1"/>
    <col min="15079" max="15079" width="11.42578125" style="34" customWidth="1"/>
    <col min="15080" max="15080" width="17.85546875" style="34" customWidth="1"/>
    <col min="15081" max="15081" width="15.42578125" style="34" customWidth="1"/>
    <col min="15082" max="15082" width="17" style="34" customWidth="1"/>
    <col min="15083" max="15083" width="14.28515625" style="34" customWidth="1"/>
    <col min="15084" max="15084" width="12.85546875" style="34" customWidth="1"/>
    <col min="15085" max="15086" width="14.140625" style="34" customWidth="1"/>
    <col min="15087" max="15087" width="10.7109375" style="34" customWidth="1"/>
    <col min="15088" max="15088" width="10" style="34" customWidth="1"/>
    <col min="15089" max="15089" width="9.140625" style="34"/>
    <col min="15090" max="15090" width="17.28515625" style="34" customWidth="1"/>
    <col min="15091" max="15296" width="9.140625" style="34"/>
    <col min="15297" max="15297" width="7.140625" style="34" customWidth="1"/>
    <col min="15298" max="15298" width="40.5703125" style="34" customWidth="1"/>
    <col min="15299" max="15299" width="18.85546875" style="34" bestFit="1" customWidth="1"/>
    <col min="15300" max="15300" width="10.140625" style="34" customWidth="1"/>
    <col min="15301" max="15301" width="11.42578125" style="34" bestFit="1" customWidth="1"/>
    <col min="15302" max="15327" width="9.140625" style="34"/>
    <col min="15328" max="15328" width="9.140625" style="34" customWidth="1"/>
    <col min="15329" max="15329" width="42.5703125" style="34" customWidth="1"/>
    <col min="15330" max="15331" width="11.5703125" style="34" customWidth="1"/>
    <col min="15332" max="15332" width="9.28515625" style="34" customWidth="1"/>
    <col min="15333" max="15333" width="8.5703125" style="34" customWidth="1"/>
    <col min="15334" max="15334" width="10.85546875" style="34" customWidth="1"/>
    <col min="15335" max="15335" width="11.42578125" style="34" customWidth="1"/>
    <col min="15336" max="15336" width="17.85546875" style="34" customWidth="1"/>
    <col min="15337" max="15337" width="15.42578125" style="34" customWidth="1"/>
    <col min="15338" max="15338" width="17" style="34" customWidth="1"/>
    <col min="15339" max="15339" width="14.28515625" style="34" customWidth="1"/>
    <col min="15340" max="15340" width="12.85546875" style="34" customWidth="1"/>
    <col min="15341" max="15342" width="14.140625" style="34" customWidth="1"/>
    <col min="15343" max="15343" width="10.7109375" style="34" customWidth="1"/>
    <col min="15344" max="15344" width="10" style="34" customWidth="1"/>
    <col min="15345" max="15345" width="9.140625" style="34"/>
    <col min="15346" max="15346" width="17.28515625" style="34" customWidth="1"/>
    <col min="15347" max="15552" width="9.140625" style="34"/>
    <col min="15553" max="15553" width="7.140625" style="34" customWidth="1"/>
    <col min="15554" max="15554" width="40.5703125" style="34" customWidth="1"/>
    <col min="15555" max="15555" width="18.85546875" style="34" bestFit="1" customWidth="1"/>
    <col min="15556" max="15556" width="10.140625" style="34" customWidth="1"/>
    <col min="15557" max="15557" width="11.42578125" style="34" bestFit="1" customWidth="1"/>
    <col min="15558" max="15583" width="9.140625" style="34"/>
    <col min="15584" max="15584" width="9.140625" style="34" customWidth="1"/>
    <col min="15585" max="15585" width="42.5703125" style="34" customWidth="1"/>
    <col min="15586" max="15587" width="11.5703125" style="34" customWidth="1"/>
    <col min="15588" max="15588" width="9.28515625" style="34" customWidth="1"/>
    <col min="15589" max="15589" width="8.5703125" style="34" customWidth="1"/>
    <col min="15590" max="15590" width="10.85546875" style="34" customWidth="1"/>
    <col min="15591" max="15591" width="11.42578125" style="34" customWidth="1"/>
    <col min="15592" max="15592" width="17.85546875" style="34" customWidth="1"/>
    <col min="15593" max="15593" width="15.42578125" style="34" customWidth="1"/>
    <col min="15594" max="15594" width="17" style="34" customWidth="1"/>
    <col min="15595" max="15595" width="14.28515625" style="34" customWidth="1"/>
    <col min="15596" max="15596" width="12.85546875" style="34" customWidth="1"/>
    <col min="15597" max="15598" width="14.140625" style="34" customWidth="1"/>
    <col min="15599" max="15599" width="10.7109375" style="34" customWidth="1"/>
    <col min="15600" max="15600" width="10" style="34" customWidth="1"/>
    <col min="15601" max="15601" width="9.140625" style="34"/>
    <col min="15602" max="15602" width="17.28515625" style="34" customWidth="1"/>
    <col min="15603" max="15808" width="9.140625" style="34"/>
    <col min="15809" max="15809" width="7.140625" style="34" customWidth="1"/>
    <col min="15810" max="15810" width="40.5703125" style="34" customWidth="1"/>
    <col min="15811" max="15811" width="18.85546875" style="34" bestFit="1" customWidth="1"/>
    <col min="15812" max="15812" width="10.140625" style="34" customWidth="1"/>
    <col min="15813" max="15813" width="11.42578125" style="34" bestFit="1" customWidth="1"/>
    <col min="15814" max="15839" width="9.140625" style="34"/>
    <col min="15840" max="15840" width="9.140625" style="34" customWidth="1"/>
    <col min="15841" max="15841" width="42.5703125" style="34" customWidth="1"/>
    <col min="15842" max="15843" width="11.5703125" style="34" customWidth="1"/>
    <col min="15844" max="15844" width="9.28515625" style="34" customWidth="1"/>
    <col min="15845" max="15845" width="8.5703125" style="34" customWidth="1"/>
    <col min="15846" max="15846" width="10.85546875" style="34" customWidth="1"/>
    <col min="15847" max="15847" width="11.42578125" style="34" customWidth="1"/>
    <col min="15848" max="15848" width="17.85546875" style="34" customWidth="1"/>
    <col min="15849" max="15849" width="15.42578125" style="34" customWidth="1"/>
    <col min="15850" max="15850" width="17" style="34" customWidth="1"/>
    <col min="15851" max="15851" width="14.28515625" style="34" customWidth="1"/>
    <col min="15852" max="15852" width="12.85546875" style="34" customWidth="1"/>
    <col min="15853" max="15854" width="14.140625" style="34" customWidth="1"/>
    <col min="15855" max="15855" width="10.7109375" style="34" customWidth="1"/>
    <col min="15856" max="15856" width="10" style="34" customWidth="1"/>
    <col min="15857" max="15857" width="9.140625" style="34"/>
    <col min="15858" max="15858" width="17.28515625" style="34" customWidth="1"/>
    <col min="15859" max="16064" width="9.140625" style="34"/>
    <col min="16065" max="16065" width="7.140625" style="34" customWidth="1"/>
    <col min="16066" max="16066" width="40.5703125" style="34" customWidth="1"/>
    <col min="16067" max="16067" width="18.85546875" style="34" bestFit="1" customWidth="1"/>
    <col min="16068" max="16068" width="10.140625" style="34" customWidth="1"/>
    <col min="16069" max="16069" width="11.42578125" style="34" bestFit="1" customWidth="1"/>
    <col min="16070" max="16095" width="9.140625" style="34"/>
    <col min="16096" max="16096" width="9.140625" style="34" customWidth="1"/>
    <col min="16097" max="16097" width="42.5703125" style="34" customWidth="1"/>
    <col min="16098" max="16099" width="11.5703125" style="34" customWidth="1"/>
    <col min="16100" max="16100" width="9.28515625" style="34" customWidth="1"/>
    <col min="16101" max="16101" width="8.5703125" style="34" customWidth="1"/>
    <col min="16102" max="16102" width="10.85546875" style="34" customWidth="1"/>
    <col min="16103" max="16103" width="11.42578125" style="34" customWidth="1"/>
    <col min="16104" max="16104" width="17.85546875" style="34" customWidth="1"/>
    <col min="16105" max="16105" width="15.42578125" style="34" customWidth="1"/>
    <col min="16106" max="16106" width="17" style="34" customWidth="1"/>
    <col min="16107" max="16107" width="14.28515625" style="34" customWidth="1"/>
    <col min="16108" max="16108" width="12.85546875" style="34" customWidth="1"/>
    <col min="16109" max="16110" width="14.140625" style="34" customWidth="1"/>
    <col min="16111" max="16111" width="10.7109375" style="34" customWidth="1"/>
    <col min="16112" max="16112" width="10" style="34" customWidth="1"/>
    <col min="16113" max="16113" width="9.140625" style="34"/>
    <col min="16114" max="16114" width="17.28515625" style="34" customWidth="1"/>
    <col min="16115" max="16320" width="9.140625" style="34"/>
    <col min="16321" max="16321" width="7.140625" style="34" customWidth="1"/>
    <col min="16322" max="16322" width="40.5703125" style="34" customWidth="1"/>
    <col min="16323" max="16323" width="18.85546875" style="34" bestFit="1" customWidth="1"/>
    <col min="16324" max="16324" width="10.140625" style="34" customWidth="1"/>
    <col min="16325" max="16325" width="11.42578125" style="34" bestFit="1" customWidth="1"/>
    <col min="16326" max="16384" width="9.140625" style="34"/>
  </cols>
  <sheetData>
    <row r="1" spans="1:10" ht="60" customHeight="1" x14ac:dyDescent="0.2">
      <c r="C1" s="68" t="s">
        <v>228</v>
      </c>
      <c r="D1" s="68"/>
      <c r="E1" s="68"/>
      <c r="F1" s="68"/>
      <c r="G1" s="68"/>
    </row>
    <row r="2" spans="1:10" ht="55.5" customHeight="1" x14ac:dyDescent="0.2">
      <c r="A2" s="51"/>
      <c r="B2" s="31"/>
      <c r="C2" s="66" t="s">
        <v>158</v>
      </c>
      <c r="D2" s="66"/>
      <c r="E2" s="66"/>
      <c r="F2" s="66"/>
      <c r="G2" s="66"/>
    </row>
    <row r="3" spans="1:10" ht="44.25" customHeight="1" x14ac:dyDescent="0.2">
      <c r="A3" s="67" t="s">
        <v>159</v>
      </c>
      <c r="B3" s="67"/>
      <c r="C3" s="67"/>
      <c r="D3" s="67"/>
      <c r="E3" s="67"/>
      <c r="F3" s="67"/>
      <c r="G3" s="67"/>
    </row>
    <row r="4" spans="1:10" ht="25.5" x14ac:dyDescent="0.2">
      <c r="A4" s="35" t="s">
        <v>35</v>
      </c>
      <c r="B4" s="35" t="s">
        <v>36</v>
      </c>
      <c r="C4" s="36" t="s">
        <v>160</v>
      </c>
      <c r="D4" s="52" t="s">
        <v>39</v>
      </c>
      <c r="E4" s="52" t="s">
        <v>40</v>
      </c>
      <c r="F4" s="36" t="s">
        <v>41</v>
      </c>
      <c r="G4" s="36" t="s">
        <v>161</v>
      </c>
    </row>
    <row r="5" spans="1:10" x14ac:dyDescent="0.2">
      <c r="A5" s="53" t="s">
        <v>162</v>
      </c>
      <c r="B5" s="54" t="s">
        <v>163</v>
      </c>
      <c r="C5" s="55">
        <v>1.0359</v>
      </c>
      <c r="D5" s="55">
        <v>1.2</v>
      </c>
      <c r="E5" s="55">
        <v>1</v>
      </c>
      <c r="F5" s="60">
        <v>0.92698000000000003</v>
      </c>
      <c r="G5" s="57">
        <v>682.43</v>
      </c>
      <c r="H5" s="48"/>
      <c r="I5" s="48"/>
      <c r="J5" s="48"/>
    </row>
    <row r="6" spans="1:10" x14ac:dyDescent="0.2">
      <c r="A6" s="53" t="s">
        <v>48</v>
      </c>
      <c r="B6" s="54" t="s">
        <v>49</v>
      </c>
      <c r="C6" s="55">
        <v>0.92269999999999996</v>
      </c>
      <c r="D6" s="55">
        <v>1</v>
      </c>
      <c r="E6" s="55">
        <v>1</v>
      </c>
      <c r="F6" s="60">
        <v>0.92698000000000003</v>
      </c>
      <c r="G6" s="57">
        <v>506.55</v>
      </c>
      <c r="H6" s="48"/>
      <c r="I6" s="48"/>
      <c r="J6" s="48"/>
    </row>
    <row r="7" spans="1:10" x14ac:dyDescent="0.2">
      <c r="A7" s="53" t="s">
        <v>56</v>
      </c>
      <c r="B7" s="54" t="s">
        <v>57</v>
      </c>
      <c r="C7" s="55">
        <v>1.0683</v>
      </c>
      <c r="D7" s="55">
        <v>1</v>
      </c>
      <c r="E7" s="55">
        <v>1</v>
      </c>
      <c r="F7" s="60">
        <v>0.92698000000000003</v>
      </c>
      <c r="G7" s="57">
        <v>586.48</v>
      </c>
      <c r="H7" s="48"/>
      <c r="I7" s="48"/>
      <c r="J7" s="48"/>
    </row>
    <row r="8" spans="1:10" x14ac:dyDescent="0.2">
      <c r="A8" s="53" t="s">
        <v>60</v>
      </c>
      <c r="B8" s="54" t="s">
        <v>61</v>
      </c>
      <c r="C8" s="55">
        <v>1.0751999999999999</v>
      </c>
      <c r="D8" s="55">
        <v>1</v>
      </c>
      <c r="E8" s="55">
        <v>1</v>
      </c>
      <c r="F8" s="60">
        <v>0.92698000000000003</v>
      </c>
      <c r="G8" s="57">
        <v>590.27</v>
      </c>
      <c r="H8" s="48"/>
      <c r="I8" s="48"/>
      <c r="J8" s="48"/>
    </row>
    <row r="9" spans="1:10" x14ac:dyDescent="0.2">
      <c r="A9" s="53" t="s">
        <v>164</v>
      </c>
      <c r="B9" s="54" t="s">
        <v>165</v>
      </c>
      <c r="C9" s="55">
        <v>1.0281</v>
      </c>
      <c r="D9" s="55">
        <v>1</v>
      </c>
      <c r="E9" s="55">
        <v>1</v>
      </c>
      <c r="F9" s="60">
        <v>0.92698000000000003</v>
      </c>
      <c r="G9" s="57">
        <v>564.41</v>
      </c>
      <c r="H9" s="48"/>
      <c r="I9" s="48"/>
      <c r="J9" s="48"/>
    </row>
    <row r="10" spans="1:10" x14ac:dyDescent="0.2">
      <c r="A10" s="53" t="s">
        <v>64</v>
      </c>
      <c r="B10" s="54" t="s">
        <v>65</v>
      </c>
      <c r="C10" s="55">
        <v>1.0557000000000001</v>
      </c>
      <c r="D10" s="55">
        <v>1</v>
      </c>
      <c r="E10" s="55">
        <v>1</v>
      </c>
      <c r="F10" s="60">
        <v>0.92698000000000003</v>
      </c>
      <c r="G10" s="57">
        <v>579.57000000000005</v>
      </c>
      <c r="H10" s="48"/>
      <c r="I10" s="48"/>
      <c r="J10" s="48"/>
    </row>
    <row r="11" spans="1:10" x14ac:dyDescent="0.2">
      <c r="A11" s="53" t="s">
        <v>166</v>
      </c>
      <c r="B11" s="54" t="s">
        <v>167</v>
      </c>
      <c r="C11" s="55">
        <v>1.0347999999999999</v>
      </c>
      <c r="D11" s="55">
        <v>1.2</v>
      </c>
      <c r="E11" s="55">
        <v>1</v>
      </c>
      <c r="F11" s="60">
        <v>0.92698000000000003</v>
      </c>
      <c r="G11" s="57">
        <v>681.71</v>
      </c>
      <c r="H11" s="48"/>
      <c r="I11" s="48"/>
      <c r="J11" s="48"/>
    </row>
    <row r="12" spans="1:10" x14ac:dyDescent="0.2">
      <c r="A12" s="53" t="s">
        <v>68</v>
      </c>
      <c r="B12" s="54" t="s">
        <v>69</v>
      </c>
      <c r="C12" s="55">
        <v>1.0572999999999999</v>
      </c>
      <c r="D12" s="55">
        <v>1</v>
      </c>
      <c r="E12" s="55">
        <v>1.04</v>
      </c>
      <c r="F12" s="60">
        <v>0.92698000000000003</v>
      </c>
      <c r="G12" s="57">
        <v>603.66</v>
      </c>
      <c r="H12" s="48"/>
      <c r="I12" s="48"/>
      <c r="J12" s="48"/>
    </row>
    <row r="13" spans="1:10" x14ac:dyDescent="0.2">
      <c r="A13" s="53" t="s">
        <v>70</v>
      </c>
      <c r="B13" s="54" t="s">
        <v>71</v>
      </c>
      <c r="C13" s="55">
        <v>1.0342</v>
      </c>
      <c r="D13" s="55">
        <v>1</v>
      </c>
      <c r="E13" s="55">
        <v>1</v>
      </c>
      <c r="F13" s="60">
        <v>0.92698000000000003</v>
      </c>
      <c r="G13" s="57">
        <v>567.76</v>
      </c>
      <c r="H13" s="48"/>
      <c r="I13" s="48"/>
      <c r="J13" s="48"/>
    </row>
    <row r="14" spans="1:10" x14ac:dyDescent="0.2">
      <c r="A14" s="53" t="s">
        <v>168</v>
      </c>
      <c r="B14" s="54" t="s">
        <v>169</v>
      </c>
      <c r="C14" s="55">
        <v>1.0341</v>
      </c>
      <c r="D14" s="55">
        <v>1</v>
      </c>
      <c r="E14" s="55">
        <v>1.04</v>
      </c>
      <c r="F14" s="60">
        <v>0.92698000000000003</v>
      </c>
      <c r="G14" s="57">
        <v>590.41</v>
      </c>
      <c r="H14" s="48"/>
      <c r="I14" s="48"/>
      <c r="J14" s="48"/>
    </row>
    <row r="15" spans="1:10" x14ac:dyDescent="0.2">
      <c r="A15" s="53" t="s">
        <v>74</v>
      </c>
      <c r="B15" s="54" t="s">
        <v>75</v>
      </c>
      <c r="C15" s="55">
        <v>1.0656000000000001</v>
      </c>
      <c r="D15" s="55">
        <v>0.9</v>
      </c>
      <c r="E15" s="55">
        <v>1.0774999999999999</v>
      </c>
      <c r="F15" s="60">
        <v>0.92698000000000003</v>
      </c>
      <c r="G15" s="57">
        <v>567.29999999999995</v>
      </c>
      <c r="H15" s="48"/>
      <c r="I15" s="48"/>
      <c r="J15" s="48"/>
    </row>
    <row r="16" spans="1:10" x14ac:dyDescent="0.2">
      <c r="A16" s="53" t="s">
        <v>76</v>
      </c>
      <c r="B16" s="54" t="s">
        <v>77</v>
      </c>
      <c r="C16" s="55">
        <v>1.0361</v>
      </c>
      <c r="D16" s="55">
        <v>0.9</v>
      </c>
      <c r="E16" s="55">
        <v>1.113</v>
      </c>
      <c r="F16" s="60">
        <v>0.92698000000000003</v>
      </c>
      <c r="G16" s="57">
        <v>569.77</v>
      </c>
      <c r="H16" s="48"/>
      <c r="I16" s="48"/>
      <c r="J16" s="48"/>
    </row>
    <row r="17" spans="1:10" x14ac:dyDescent="0.2">
      <c r="A17" s="53" t="s">
        <v>78</v>
      </c>
      <c r="B17" s="54" t="s">
        <v>79</v>
      </c>
      <c r="C17" s="55">
        <v>1.0345</v>
      </c>
      <c r="D17" s="55">
        <v>0.9</v>
      </c>
      <c r="E17" s="55">
        <v>1.113</v>
      </c>
      <c r="F17" s="60">
        <v>0.92698000000000003</v>
      </c>
      <c r="G17" s="57">
        <v>568.89</v>
      </c>
      <c r="H17" s="48"/>
      <c r="I17" s="48"/>
      <c r="J17" s="48"/>
    </row>
    <row r="18" spans="1:10" x14ac:dyDescent="0.2">
      <c r="A18" s="53" t="s">
        <v>80</v>
      </c>
      <c r="B18" s="54" t="s">
        <v>81</v>
      </c>
      <c r="C18" s="55">
        <v>1.0603</v>
      </c>
      <c r="D18" s="55">
        <v>0.9</v>
      </c>
      <c r="E18" s="55">
        <v>1.113</v>
      </c>
      <c r="F18" s="60">
        <v>0.92698000000000003</v>
      </c>
      <c r="G18" s="57">
        <v>583.08000000000004</v>
      </c>
      <c r="H18" s="48"/>
      <c r="I18" s="48"/>
      <c r="J18" s="48"/>
    </row>
    <row r="19" spans="1:10" x14ac:dyDescent="0.2">
      <c r="A19" s="53" t="s">
        <v>82</v>
      </c>
      <c r="B19" s="54" t="s">
        <v>83</v>
      </c>
      <c r="C19" s="55">
        <v>1.0382</v>
      </c>
      <c r="D19" s="55">
        <v>0.9</v>
      </c>
      <c r="E19" s="55">
        <v>1.113</v>
      </c>
      <c r="F19" s="60">
        <v>0.92698000000000003</v>
      </c>
      <c r="G19" s="57">
        <v>570.92999999999995</v>
      </c>
      <c r="H19" s="48"/>
      <c r="I19" s="48"/>
      <c r="J19" s="48"/>
    </row>
    <row r="20" spans="1:10" x14ac:dyDescent="0.2">
      <c r="A20" s="53" t="s">
        <v>84</v>
      </c>
      <c r="B20" s="54" t="s">
        <v>85</v>
      </c>
      <c r="C20" s="55">
        <v>1.0181</v>
      </c>
      <c r="D20" s="55">
        <v>0.9</v>
      </c>
      <c r="E20" s="55">
        <v>1.0751999999999999</v>
      </c>
      <c r="F20" s="60">
        <v>0.92698000000000003</v>
      </c>
      <c r="G20" s="57">
        <v>540.85</v>
      </c>
      <c r="H20" s="48"/>
      <c r="I20" s="48"/>
      <c r="J20" s="48"/>
    </row>
    <row r="21" spans="1:10" x14ac:dyDescent="0.2">
      <c r="A21" s="53" t="s">
        <v>86</v>
      </c>
      <c r="B21" s="54" t="s">
        <v>87</v>
      </c>
      <c r="C21" s="55">
        <v>1.0286999999999999</v>
      </c>
      <c r="D21" s="55">
        <v>0.9</v>
      </c>
      <c r="E21" s="55">
        <v>1.04</v>
      </c>
      <c r="F21" s="60">
        <v>0.92698000000000003</v>
      </c>
      <c r="G21" s="57">
        <v>528.6</v>
      </c>
      <c r="H21" s="48"/>
      <c r="I21" s="48"/>
      <c r="J21" s="48"/>
    </row>
    <row r="22" spans="1:10" x14ac:dyDescent="0.2">
      <c r="A22" s="53" t="s">
        <v>88</v>
      </c>
      <c r="B22" s="54" t="s">
        <v>89</v>
      </c>
      <c r="C22" s="55">
        <v>1.0414000000000001</v>
      </c>
      <c r="D22" s="55">
        <v>0.9</v>
      </c>
      <c r="E22" s="55">
        <v>1.113</v>
      </c>
      <c r="F22" s="60">
        <v>0.92698000000000003</v>
      </c>
      <c r="G22" s="57">
        <v>572.69000000000005</v>
      </c>
      <c r="H22" s="48"/>
      <c r="I22" s="48"/>
      <c r="J22" s="48"/>
    </row>
    <row r="23" spans="1:10" x14ac:dyDescent="0.2">
      <c r="A23" s="53" t="s">
        <v>90</v>
      </c>
      <c r="B23" s="54" t="s">
        <v>91</v>
      </c>
      <c r="C23" s="55">
        <v>1.0387</v>
      </c>
      <c r="D23" s="55">
        <v>0.9</v>
      </c>
      <c r="E23" s="55">
        <v>1.04</v>
      </c>
      <c r="F23" s="60">
        <v>0.92698000000000003</v>
      </c>
      <c r="G23" s="57">
        <v>533.74</v>
      </c>
      <c r="H23" s="48"/>
      <c r="I23" s="48"/>
      <c r="J23" s="48"/>
    </row>
    <row r="24" spans="1:10" x14ac:dyDescent="0.2">
      <c r="A24" s="53" t="s">
        <v>92</v>
      </c>
      <c r="B24" s="54" t="s">
        <v>93</v>
      </c>
      <c r="C24" s="55">
        <v>1.0289999999999999</v>
      </c>
      <c r="D24" s="55">
        <v>0.9</v>
      </c>
      <c r="E24" s="55">
        <v>1.113</v>
      </c>
      <c r="F24" s="60">
        <v>0.92698000000000003</v>
      </c>
      <c r="G24" s="57">
        <v>565.86</v>
      </c>
      <c r="H24" s="48"/>
      <c r="I24" s="48"/>
      <c r="J24" s="48"/>
    </row>
    <row r="25" spans="1:10" x14ac:dyDescent="0.2">
      <c r="A25" s="53" t="s">
        <v>94</v>
      </c>
      <c r="B25" s="54" t="s">
        <v>95</v>
      </c>
      <c r="C25" s="55">
        <v>1.0351999999999999</v>
      </c>
      <c r="D25" s="55">
        <v>0.9</v>
      </c>
      <c r="E25" s="55">
        <v>1.04</v>
      </c>
      <c r="F25" s="60">
        <v>0.92698000000000003</v>
      </c>
      <c r="G25" s="57">
        <v>531.94000000000005</v>
      </c>
      <c r="H25" s="48"/>
      <c r="I25" s="48"/>
      <c r="J25" s="48"/>
    </row>
    <row r="26" spans="1:10" x14ac:dyDescent="0.2">
      <c r="A26" s="53" t="s">
        <v>96</v>
      </c>
      <c r="B26" s="54" t="s">
        <v>97</v>
      </c>
      <c r="C26" s="55">
        <v>1.0323</v>
      </c>
      <c r="D26" s="55">
        <v>0.9</v>
      </c>
      <c r="E26" s="55">
        <v>1.113</v>
      </c>
      <c r="F26" s="60">
        <v>0.92698000000000003</v>
      </c>
      <c r="G26" s="57">
        <v>567.67999999999995</v>
      </c>
      <c r="H26" s="48"/>
      <c r="I26" s="48"/>
      <c r="J26" s="48"/>
    </row>
    <row r="27" spans="1:10" x14ac:dyDescent="0.2">
      <c r="A27" s="53" t="s">
        <v>98</v>
      </c>
      <c r="B27" s="54" t="s">
        <v>99</v>
      </c>
      <c r="C27" s="55">
        <v>1.0337000000000001</v>
      </c>
      <c r="D27" s="55">
        <v>0.9</v>
      </c>
      <c r="E27" s="55">
        <v>1.04</v>
      </c>
      <c r="F27" s="60">
        <v>0.92698000000000003</v>
      </c>
      <c r="G27" s="57">
        <v>531.16999999999996</v>
      </c>
      <c r="H27" s="48"/>
      <c r="I27" s="48"/>
      <c r="J27" s="48"/>
    </row>
    <row r="28" spans="1:10" x14ac:dyDescent="0.2">
      <c r="A28" s="53" t="s">
        <v>100</v>
      </c>
      <c r="B28" s="54" t="s">
        <v>101</v>
      </c>
      <c r="C28" s="55">
        <v>1.0571999999999999</v>
      </c>
      <c r="D28" s="55">
        <v>0.9</v>
      </c>
      <c r="E28" s="55">
        <v>1.04</v>
      </c>
      <c r="F28" s="60">
        <v>0.92698000000000003</v>
      </c>
      <c r="G28" s="57">
        <v>543.24</v>
      </c>
      <c r="H28" s="48"/>
      <c r="I28" s="48"/>
      <c r="J28" s="48"/>
    </row>
    <row r="29" spans="1:10" x14ac:dyDescent="0.2">
      <c r="A29" s="53" t="s">
        <v>102</v>
      </c>
      <c r="B29" s="54" t="s">
        <v>103</v>
      </c>
      <c r="C29" s="55">
        <v>1.0335000000000001</v>
      </c>
      <c r="D29" s="55">
        <v>0.9</v>
      </c>
      <c r="E29" s="55">
        <v>1.113</v>
      </c>
      <c r="F29" s="60">
        <v>0.92698000000000003</v>
      </c>
      <c r="G29" s="57">
        <v>568.34</v>
      </c>
      <c r="H29" s="48"/>
      <c r="I29" s="48"/>
      <c r="J29" s="48"/>
    </row>
    <row r="30" spans="1:10" x14ac:dyDescent="0.2">
      <c r="A30" s="53" t="s">
        <v>104</v>
      </c>
      <c r="B30" s="54" t="s">
        <v>105</v>
      </c>
      <c r="C30" s="55">
        <v>1.0129999999999999</v>
      </c>
      <c r="D30" s="55">
        <v>0.9</v>
      </c>
      <c r="E30" s="55">
        <v>1</v>
      </c>
      <c r="F30" s="60">
        <v>0.92698000000000003</v>
      </c>
      <c r="G30" s="57">
        <v>500.51</v>
      </c>
      <c r="H30" s="48"/>
      <c r="I30" s="48"/>
      <c r="J30" s="48"/>
    </row>
    <row r="31" spans="1:10" x14ac:dyDescent="0.2">
      <c r="A31" s="53" t="s">
        <v>106</v>
      </c>
      <c r="B31" s="54" t="s">
        <v>107</v>
      </c>
      <c r="C31" s="55">
        <v>1.0079</v>
      </c>
      <c r="D31" s="55">
        <v>0.9</v>
      </c>
      <c r="E31" s="55">
        <v>1.04</v>
      </c>
      <c r="F31" s="60">
        <v>0.92698000000000003</v>
      </c>
      <c r="G31" s="57">
        <v>517.91</v>
      </c>
      <c r="H31" s="48"/>
      <c r="I31" s="48"/>
      <c r="J31" s="48"/>
    </row>
    <row r="32" spans="1:10" x14ac:dyDescent="0.2">
      <c r="A32" s="53" t="s">
        <v>108</v>
      </c>
      <c r="B32" s="54" t="s">
        <v>109</v>
      </c>
      <c r="C32" s="55">
        <v>1.0467</v>
      </c>
      <c r="D32" s="55">
        <v>0.9</v>
      </c>
      <c r="E32" s="55">
        <v>1.04</v>
      </c>
      <c r="F32" s="60">
        <v>0.92698000000000003</v>
      </c>
      <c r="G32" s="57">
        <v>537.84</v>
      </c>
      <c r="H32" s="48"/>
      <c r="I32" s="48"/>
      <c r="J32" s="48"/>
    </row>
    <row r="33" spans="1:10" x14ac:dyDescent="0.2">
      <c r="A33" s="53" t="s">
        <v>110</v>
      </c>
      <c r="B33" s="54" t="s">
        <v>111</v>
      </c>
      <c r="C33" s="55">
        <v>1.0458000000000001</v>
      </c>
      <c r="D33" s="55">
        <v>0.9</v>
      </c>
      <c r="E33" s="55">
        <v>1.04</v>
      </c>
      <c r="F33" s="60">
        <v>0.92698000000000003</v>
      </c>
      <c r="G33" s="57">
        <v>537.39</v>
      </c>
      <c r="H33" s="48"/>
      <c r="I33" s="48"/>
      <c r="J33" s="48"/>
    </row>
    <row r="34" spans="1:10" x14ac:dyDescent="0.2">
      <c r="A34" s="53" t="s">
        <v>112</v>
      </c>
      <c r="B34" s="54" t="s">
        <v>113</v>
      </c>
      <c r="C34" s="55">
        <v>1.0370999999999999</v>
      </c>
      <c r="D34" s="55">
        <v>0.9</v>
      </c>
      <c r="E34" s="55">
        <v>1.04</v>
      </c>
      <c r="F34" s="60">
        <v>0.92698000000000003</v>
      </c>
      <c r="G34" s="57">
        <v>532.91</v>
      </c>
      <c r="H34" s="48"/>
      <c r="I34" s="48"/>
      <c r="J34" s="48"/>
    </row>
    <row r="35" spans="1:10" x14ac:dyDescent="0.2">
      <c r="A35" s="53" t="s">
        <v>114</v>
      </c>
      <c r="B35" s="54" t="s">
        <v>115</v>
      </c>
      <c r="C35" s="55">
        <v>1.0302</v>
      </c>
      <c r="D35" s="55">
        <v>0.9</v>
      </c>
      <c r="E35" s="55">
        <v>1.113</v>
      </c>
      <c r="F35" s="60">
        <v>0.92698000000000003</v>
      </c>
      <c r="G35" s="57">
        <v>566.52</v>
      </c>
      <c r="H35" s="48"/>
      <c r="I35" s="48"/>
      <c r="J35" s="48"/>
    </row>
    <row r="36" spans="1:10" x14ac:dyDescent="0.2">
      <c r="A36" s="53" t="s">
        <v>116</v>
      </c>
      <c r="B36" s="54" t="s">
        <v>117</v>
      </c>
      <c r="C36" s="55">
        <v>1.0288999999999999</v>
      </c>
      <c r="D36" s="55">
        <v>0.9</v>
      </c>
      <c r="E36" s="55">
        <v>1.0625</v>
      </c>
      <c r="F36" s="60">
        <v>0.92698000000000003</v>
      </c>
      <c r="G36" s="57">
        <v>540.14</v>
      </c>
      <c r="H36" s="48"/>
      <c r="I36" s="48"/>
      <c r="J36" s="48"/>
    </row>
    <row r="37" spans="1:10" x14ac:dyDescent="0.2">
      <c r="A37" s="53" t="s">
        <v>118</v>
      </c>
      <c r="B37" s="54" t="s">
        <v>119</v>
      </c>
      <c r="C37" s="55">
        <v>1.0259</v>
      </c>
      <c r="D37" s="55">
        <v>0.9</v>
      </c>
      <c r="E37" s="55">
        <v>1.0613999999999999</v>
      </c>
      <c r="F37" s="60">
        <v>0.92698000000000003</v>
      </c>
      <c r="G37" s="57">
        <v>538.01</v>
      </c>
      <c r="H37" s="48"/>
      <c r="I37" s="48"/>
      <c r="J37" s="48"/>
    </row>
    <row r="38" spans="1:10" x14ac:dyDescent="0.2">
      <c r="A38" s="53" t="s">
        <v>120</v>
      </c>
      <c r="B38" s="54" t="s">
        <v>121</v>
      </c>
      <c r="C38" s="55">
        <v>1.0229999999999999</v>
      </c>
      <c r="D38" s="55">
        <v>0.9</v>
      </c>
      <c r="E38" s="55">
        <v>1.04</v>
      </c>
      <c r="F38" s="60">
        <v>0.92698000000000003</v>
      </c>
      <c r="G38" s="57">
        <v>525.66999999999996</v>
      </c>
      <c r="H38" s="48"/>
      <c r="I38" s="48"/>
      <c r="J38" s="48"/>
    </row>
    <row r="39" spans="1:10" x14ac:dyDescent="0.2">
      <c r="A39" s="53" t="s">
        <v>122</v>
      </c>
      <c r="B39" s="54" t="s">
        <v>123</v>
      </c>
      <c r="C39" s="55">
        <v>1.0328999999999999</v>
      </c>
      <c r="D39" s="55">
        <v>0.9</v>
      </c>
      <c r="E39" s="55">
        <v>1.04</v>
      </c>
      <c r="F39" s="60">
        <v>0.92698000000000003</v>
      </c>
      <c r="G39" s="57">
        <v>530.75</v>
      </c>
      <c r="H39" s="48"/>
      <c r="I39" s="48"/>
      <c r="J39" s="48"/>
    </row>
    <row r="40" spans="1:10" x14ac:dyDescent="0.2">
      <c r="A40" s="53" t="s">
        <v>124</v>
      </c>
      <c r="B40" s="54" t="s">
        <v>125</v>
      </c>
      <c r="C40" s="55">
        <v>1.0417000000000001</v>
      </c>
      <c r="D40" s="55">
        <v>0.9</v>
      </c>
      <c r="E40" s="55">
        <v>1.113</v>
      </c>
      <c r="F40" s="60">
        <v>0.92698000000000003</v>
      </c>
      <c r="G40" s="57">
        <v>572.84</v>
      </c>
      <c r="H40" s="48"/>
      <c r="I40" s="48"/>
      <c r="J40" s="48"/>
    </row>
    <row r="41" spans="1:10" x14ac:dyDescent="0.2">
      <c r="A41" s="53" t="s">
        <v>126</v>
      </c>
      <c r="B41" s="54" t="s">
        <v>127</v>
      </c>
      <c r="C41" s="55">
        <v>1.0580000000000001</v>
      </c>
      <c r="D41" s="55">
        <v>0.9</v>
      </c>
      <c r="E41" s="55">
        <v>1.113</v>
      </c>
      <c r="F41" s="60">
        <v>0.92698000000000003</v>
      </c>
      <c r="G41" s="57">
        <v>581.80999999999995</v>
      </c>
      <c r="H41" s="48"/>
      <c r="I41" s="48"/>
      <c r="J41" s="48"/>
    </row>
    <row r="42" spans="1:10" x14ac:dyDescent="0.2">
      <c r="A42" s="53" t="s">
        <v>128</v>
      </c>
      <c r="B42" s="54" t="s">
        <v>129</v>
      </c>
      <c r="C42" s="55">
        <v>0.85809999999999997</v>
      </c>
      <c r="D42" s="55">
        <v>1</v>
      </c>
      <c r="E42" s="55">
        <v>1</v>
      </c>
      <c r="F42" s="60">
        <v>0.92698000000000003</v>
      </c>
      <c r="G42" s="57">
        <v>471.08</v>
      </c>
      <c r="H42" s="48"/>
      <c r="I42" s="48"/>
      <c r="J42" s="48"/>
    </row>
    <row r="43" spans="1:10" x14ac:dyDescent="0.2">
      <c r="A43" s="53" t="s">
        <v>130</v>
      </c>
      <c r="B43" s="54" t="s">
        <v>170</v>
      </c>
      <c r="C43" s="55">
        <v>0.96679999999999999</v>
      </c>
      <c r="D43" s="55">
        <v>1</v>
      </c>
      <c r="E43" s="55">
        <v>1</v>
      </c>
      <c r="F43" s="60">
        <v>0.92698000000000003</v>
      </c>
      <c r="G43" s="57">
        <v>530.76</v>
      </c>
      <c r="H43" s="48"/>
      <c r="I43" s="48"/>
      <c r="J43" s="48"/>
    </row>
    <row r="44" spans="1:10" x14ac:dyDescent="0.2">
      <c r="A44" s="53" t="s">
        <v>132</v>
      </c>
      <c r="B44" s="54" t="s">
        <v>133</v>
      </c>
      <c r="C44" s="55">
        <v>0.99429999999999996</v>
      </c>
      <c r="D44" s="55">
        <v>1</v>
      </c>
      <c r="E44" s="55">
        <v>1</v>
      </c>
      <c r="F44" s="60">
        <v>0.92698000000000003</v>
      </c>
      <c r="G44" s="57">
        <v>545.85</v>
      </c>
      <c r="H44" s="48"/>
      <c r="I44" s="48"/>
      <c r="J44" s="48"/>
    </row>
    <row r="45" spans="1:10" x14ac:dyDescent="0.2">
      <c r="A45" s="46" t="s">
        <v>134</v>
      </c>
      <c r="B45" s="61" t="s">
        <v>135</v>
      </c>
      <c r="C45" s="60">
        <v>0.93689999999999996</v>
      </c>
      <c r="D45" s="55">
        <v>1</v>
      </c>
      <c r="E45" s="55">
        <v>1</v>
      </c>
      <c r="F45" s="60">
        <v>0.92698000000000003</v>
      </c>
      <c r="G45" s="57">
        <v>514.34</v>
      </c>
    </row>
    <row r="46" spans="1:10" x14ac:dyDescent="0.2">
      <c r="A46" s="46" t="s">
        <v>136</v>
      </c>
      <c r="B46" s="61" t="s">
        <v>137</v>
      </c>
      <c r="C46" s="60">
        <v>0.98070000000000002</v>
      </c>
      <c r="D46" s="55">
        <v>0.9</v>
      </c>
      <c r="E46" s="55">
        <v>1.113</v>
      </c>
      <c r="F46" s="60">
        <v>0.92698000000000003</v>
      </c>
      <c r="G46" s="57">
        <v>539.30999999999995</v>
      </c>
    </row>
    <row r="47" spans="1:10" ht="25.5" x14ac:dyDescent="0.2">
      <c r="A47" s="46" t="s">
        <v>142</v>
      </c>
      <c r="B47" s="61" t="s">
        <v>143</v>
      </c>
      <c r="C47" s="60">
        <v>1.0283</v>
      </c>
      <c r="D47" s="55">
        <v>1</v>
      </c>
      <c r="E47" s="55">
        <v>1</v>
      </c>
      <c r="F47" s="60">
        <v>0.92698000000000003</v>
      </c>
      <c r="G47" s="57">
        <v>564.52</v>
      </c>
    </row>
    <row r="48" spans="1:10" x14ac:dyDescent="0.2">
      <c r="A48" s="46" t="s">
        <v>171</v>
      </c>
      <c r="B48" s="61" t="s">
        <v>172</v>
      </c>
      <c r="C48" s="60">
        <v>0.91339999999999999</v>
      </c>
      <c r="D48" s="55">
        <v>1</v>
      </c>
      <c r="E48" s="55">
        <v>1</v>
      </c>
      <c r="F48" s="60">
        <v>0.92698000000000003</v>
      </c>
      <c r="G48" s="57">
        <v>501.44</v>
      </c>
    </row>
    <row r="49" spans="1:7" x14ac:dyDescent="0.2">
      <c r="A49" s="46" t="s">
        <v>173</v>
      </c>
      <c r="B49" s="61" t="s">
        <v>174</v>
      </c>
      <c r="C49" s="60">
        <v>0.94820000000000004</v>
      </c>
      <c r="D49" s="55">
        <v>1</v>
      </c>
      <c r="E49" s="55">
        <v>1</v>
      </c>
      <c r="F49" s="60">
        <v>0.92698000000000003</v>
      </c>
      <c r="G49" s="57">
        <v>520.54</v>
      </c>
    </row>
    <row r="50" spans="1:7" x14ac:dyDescent="0.2">
      <c r="A50" s="46" t="s">
        <v>175</v>
      </c>
      <c r="B50" s="61" t="s">
        <v>176</v>
      </c>
      <c r="C50" s="60">
        <v>0.94910000000000005</v>
      </c>
      <c r="D50" s="55">
        <v>1</v>
      </c>
      <c r="E50" s="55">
        <v>1</v>
      </c>
      <c r="F50" s="60">
        <v>0.92698000000000003</v>
      </c>
      <c r="G50" s="57">
        <v>521.04</v>
      </c>
    </row>
    <row r="51" spans="1:7" x14ac:dyDescent="0.2">
      <c r="A51" s="46" t="s">
        <v>177</v>
      </c>
      <c r="B51" s="61" t="s">
        <v>178</v>
      </c>
      <c r="C51" s="60">
        <v>0.91279999999999994</v>
      </c>
      <c r="D51" s="55">
        <v>1</v>
      </c>
      <c r="E51" s="55">
        <v>1</v>
      </c>
      <c r="F51" s="60">
        <v>0.92698000000000003</v>
      </c>
      <c r="G51" s="57">
        <v>501.11</v>
      </c>
    </row>
    <row r="52" spans="1:7" x14ac:dyDescent="0.2">
      <c r="A52" s="46" t="s">
        <v>179</v>
      </c>
      <c r="B52" s="61" t="s">
        <v>180</v>
      </c>
      <c r="C52" s="60">
        <v>1.0039</v>
      </c>
      <c r="D52" s="55">
        <v>1</v>
      </c>
      <c r="E52" s="55">
        <v>1</v>
      </c>
      <c r="F52" s="56">
        <v>0.92698000000000003</v>
      </c>
      <c r="G52" s="57">
        <v>551.13</v>
      </c>
    </row>
    <row r="53" spans="1:7" x14ac:dyDescent="0.2">
      <c r="A53" s="46" t="s">
        <v>181</v>
      </c>
      <c r="B53" s="61" t="s">
        <v>182</v>
      </c>
      <c r="C53" s="60">
        <v>0.95079999999999998</v>
      </c>
      <c r="D53" s="55">
        <v>1</v>
      </c>
      <c r="E53" s="55">
        <v>1</v>
      </c>
      <c r="F53" s="56">
        <v>0.92698000000000003</v>
      </c>
      <c r="G53" s="57">
        <v>521.97</v>
      </c>
    </row>
    <row r="54" spans="1:7" x14ac:dyDescent="0.2">
      <c r="A54" s="46" t="s">
        <v>183</v>
      </c>
      <c r="B54" s="61" t="s">
        <v>184</v>
      </c>
      <c r="C54" s="60">
        <v>0.96809999999999996</v>
      </c>
      <c r="D54" s="55">
        <v>1</v>
      </c>
      <c r="E54" s="55">
        <v>1</v>
      </c>
      <c r="F54" s="56">
        <v>0.92698000000000003</v>
      </c>
      <c r="G54" s="57">
        <v>531.47</v>
      </c>
    </row>
    <row r="55" spans="1:7" x14ac:dyDescent="0.2">
      <c r="A55" s="46" t="s">
        <v>185</v>
      </c>
      <c r="B55" s="61" t="s">
        <v>186</v>
      </c>
      <c r="C55" s="60">
        <v>0.92730000000000001</v>
      </c>
      <c r="D55" s="55">
        <v>1</v>
      </c>
      <c r="E55" s="55">
        <v>1</v>
      </c>
      <c r="F55" s="56">
        <v>0.92698000000000003</v>
      </c>
      <c r="G55" s="57">
        <v>509.07</v>
      </c>
    </row>
    <row r="56" spans="1:7" x14ac:dyDescent="0.2">
      <c r="A56" s="46" t="s">
        <v>187</v>
      </c>
      <c r="B56" s="61" t="s">
        <v>188</v>
      </c>
      <c r="C56" s="60">
        <v>0.90090000000000003</v>
      </c>
      <c r="D56" s="55">
        <v>1</v>
      </c>
      <c r="E56" s="55">
        <v>1</v>
      </c>
      <c r="F56" s="56">
        <v>0.92698000000000003</v>
      </c>
      <c r="G56" s="57">
        <v>494.58</v>
      </c>
    </row>
    <row r="57" spans="1:7" x14ac:dyDescent="0.2">
      <c r="A57" s="46" t="s">
        <v>189</v>
      </c>
      <c r="B57" s="61" t="s">
        <v>190</v>
      </c>
      <c r="C57" s="60">
        <v>1.0568</v>
      </c>
      <c r="D57" s="55">
        <v>1</v>
      </c>
      <c r="E57" s="55">
        <v>1</v>
      </c>
      <c r="F57" s="56">
        <v>0.92698000000000003</v>
      </c>
      <c r="G57" s="57">
        <v>580.16999999999996</v>
      </c>
    </row>
    <row r="58" spans="1:7" x14ac:dyDescent="0.2">
      <c r="A58" s="46" t="s">
        <v>191</v>
      </c>
      <c r="B58" s="61" t="s">
        <v>192</v>
      </c>
      <c r="C58" s="60">
        <v>0.9415</v>
      </c>
      <c r="D58" s="55">
        <v>1</v>
      </c>
      <c r="E58" s="55">
        <v>1</v>
      </c>
      <c r="F58" s="56">
        <v>0.92698000000000003</v>
      </c>
      <c r="G58" s="57">
        <v>516.86</v>
      </c>
    </row>
    <row r="59" spans="1:7" x14ac:dyDescent="0.2">
      <c r="A59" s="46" t="s">
        <v>193</v>
      </c>
      <c r="B59" s="61" t="s">
        <v>194</v>
      </c>
      <c r="C59" s="60">
        <v>0.92159999999999997</v>
      </c>
      <c r="D59" s="55">
        <v>1</v>
      </c>
      <c r="E59" s="55">
        <v>1</v>
      </c>
      <c r="F59" s="56">
        <v>0.92698000000000003</v>
      </c>
      <c r="G59" s="57">
        <v>505.94</v>
      </c>
    </row>
    <row r="60" spans="1:7" x14ac:dyDescent="0.2">
      <c r="A60" s="46" t="s">
        <v>195</v>
      </c>
      <c r="B60" s="61" t="s">
        <v>196</v>
      </c>
      <c r="C60" s="60">
        <v>0.90880000000000005</v>
      </c>
      <c r="D60" s="55">
        <v>1</v>
      </c>
      <c r="E60" s="55">
        <v>1</v>
      </c>
      <c r="F60" s="56">
        <v>0.92698000000000003</v>
      </c>
      <c r="G60" s="57">
        <v>498.92</v>
      </c>
    </row>
    <row r="61" spans="1:7" x14ac:dyDescent="0.2">
      <c r="A61" s="46" t="s">
        <v>197</v>
      </c>
      <c r="B61" s="61" t="s">
        <v>198</v>
      </c>
      <c r="C61" s="60">
        <v>0.92100000000000004</v>
      </c>
      <c r="D61" s="55">
        <v>1</v>
      </c>
      <c r="E61" s="55">
        <v>1</v>
      </c>
      <c r="F61" s="56">
        <v>0.92698000000000003</v>
      </c>
      <c r="G61" s="57">
        <v>505.61</v>
      </c>
    </row>
    <row r="62" spans="1:7" ht="25.5" x14ac:dyDescent="0.2">
      <c r="A62" s="46" t="s">
        <v>199</v>
      </c>
      <c r="B62" s="61" t="s">
        <v>200</v>
      </c>
      <c r="C62" s="60">
        <v>0.97350000000000003</v>
      </c>
      <c r="D62" s="55">
        <v>1</v>
      </c>
      <c r="E62" s="55">
        <v>1</v>
      </c>
      <c r="F62" s="56">
        <v>0.92698000000000003</v>
      </c>
      <c r="G62" s="57">
        <v>534.44000000000005</v>
      </c>
    </row>
    <row r="63" spans="1:7" x14ac:dyDescent="0.2">
      <c r="A63" s="46" t="s">
        <v>201</v>
      </c>
      <c r="B63" s="61" t="s">
        <v>202</v>
      </c>
      <c r="C63" s="60">
        <v>0.91259999999999997</v>
      </c>
      <c r="D63" s="55">
        <v>1</v>
      </c>
      <c r="E63" s="55">
        <v>1</v>
      </c>
      <c r="F63" s="56">
        <v>0.92698000000000003</v>
      </c>
      <c r="G63" s="57">
        <v>501</v>
      </c>
    </row>
    <row r="64" spans="1:7" x14ac:dyDescent="0.2">
      <c r="A64" s="46" t="s">
        <v>203</v>
      </c>
      <c r="B64" s="61" t="s">
        <v>204</v>
      </c>
      <c r="C64" s="60">
        <v>0.97219999999999995</v>
      </c>
      <c r="D64" s="55">
        <v>1</v>
      </c>
      <c r="E64" s="55">
        <v>1</v>
      </c>
      <c r="F64" s="56">
        <v>0.92698000000000003</v>
      </c>
      <c r="G64" s="57">
        <v>533.73</v>
      </c>
    </row>
    <row r="65" spans="1:7" x14ac:dyDescent="0.2">
      <c r="A65" s="46" t="s">
        <v>205</v>
      </c>
      <c r="B65" s="61" t="s">
        <v>206</v>
      </c>
      <c r="C65" s="60">
        <v>0.9546</v>
      </c>
      <c r="D65" s="55">
        <v>1</v>
      </c>
      <c r="E65" s="55">
        <v>1</v>
      </c>
      <c r="F65" s="56">
        <v>0.92698000000000003</v>
      </c>
      <c r="G65" s="57">
        <v>524.05999999999995</v>
      </c>
    </row>
    <row r="66" spans="1:7" x14ac:dyDescent="0.2">
      <c r="A66" s="46" t="s">
        <v>207</v>
      </c>
      <c r="B66" s="61" t="s">
        <v>208</v>
      </c>
      <c r="C66" s="60">
        <v>0.91390000000000005</v>
      </c>
      <c r="D66" s="55">
        <v>1</v>
      </c>
      <c r="E66" s="55">
        <v>1</v>
      </c>
      <c r="F66" s="56">
        <v>0.92698000000000003</v>
      </c>
      <c r="G66" s="57">
        <v>501.72</v>
      </c>
    </row>
    <row r="67" spans="1:7" x14ac:dyDescent="0.2">
      <c r="A67" s="46" t="s">
        <v>209</v>
      </c>
      <c r="B67" s="61" t="s">
        <v>210</v>
      </c>
      <c r="C67" s="60">
        <v>0.90169999999999995</v>
      </c>
      <c r="D67" s="55">
        <v>1</v>
      </c>
      <c r="E67" s="55">
        <v>1</v>
      </c>
      <c r="F67" s="56">
        <v>0.92698000000000003</v>
      </c>
      <c r="G67" s="57">
        <v>495.02</v>
      </c>
    </row>
    <row r="68" spans="1:7" x14ac:dyDescent="0.2">
      <c r="A68" s="46" t="s">
        <v>211</v>
      </c>
      <c r="B68" s="61" t="s">
        <v>212</v>
      </c>
      <c r="C68" s="60">
        <v>0.97670000000000001</v>
      </c>
      <c r="D68" s="55">
        <v>0.9</v>
      </c>
      <c r="E68" s="55">
        <v>1.113</v>
      </c>
      <c r="F68" s="56">
        <v>0.92698000000000003</v>
      </c>
      <c r="G68" s="57">
        <v>537.1</v>
      </c>
    </row>
    <row r="69" spans="1:7" x14ac:dyDescent="0.2">
      <c r="A69" s="46" t="s">
        <v>213</v>
      </c>
      <c r="B69" s="61" t="s">
        <v>214</v>
      </c>
      <c r="C69" s="60">
        <v>0.96619999999999995</v>
      </c>
      <c r="D69" s="55">
        <v>0.9</v>
      </c>
      <c r="E69" s="55">
        <v>1.04</v>
      </c>
      <c r="F69" s="56">
        <v>0.92698000000000003</v>
      </c>
      <c r="G69" s="57">
        <v>496.48</v>
      </c>
    </row>
    <row r="70" spans="1:7" x14ac:dyDescent="0.2">
      <c r="A70" s="46" t="s">
        <v>215</v>
      </c>
      <c r="B70" s="61" t="s">
        <v>216</v>
      </c>
      <c r="C70" s="60">
        <v>0.97529999999999994</v>
      </c>
      <c r="D70" s="55">
        <v>1</v>
      </c>
      <c r="E70" s="55">
        <v>1</v>
      </c>
      <c r="F70" s="56">
        <v>0.92698000000000003</v>
      </c>
      <c r="G70" s="57">
        <v>535.41999999999996</v>
      </c>
    </row>
    <row r="71" spans="1:7" x14ac:dyDescent="0.2">
      <c r="A71" s="46" t="s">
        <v>217</v>
      </c>
      <c r="B71" s="61" t="s">
        <v>218</v>
      </c>
      <c r="C71" s="60">
        <v>0.96750000000000003</v>
      </c>
      <c r="D71" s="55">
        <v>0.9</v>
      </c>
      <c r="E71" s="55">
        <v>1.04</v>
      </c>
      <c r="F71" s="56">
        <v>0.92698000000000003</v>
      </c>
      <c r="G71" s="57">
        <v>497.15</v>
      </c>
    </row>
    <row r="72" spans="1:7" x14ac:dyDescent="0.2">
      <c r="A72" s="46" t="s">
        <v>219</v>
      </c>
      <c r="B72" s="61" t="s">
        <v>220</v>
      </c>
      <c r="C72" s="60">
        <v>0.90780000000000005</v>
      </c>
      <c r="D72" s="55">
        <v>1</v>
      </c>
      <c r="E72" s="55">
        <v>1</v>
      </c>
      <c r="F72" s="56">
        <v>0.92698000000000003</v>
      </c>
      <c r="G72" s="57">
        <v>498.37</v>
      </c>
    </row>
    <row r="73" spans="1:7" x14ac:dyDescent="0.2">
      <c r="A73" s="46" t="s">
        <v>221</v>
      </c>
      <c r="B73" s="61" t="s">
        <v>222</v>
      </c>
      <c r="C73" s="60">
        <v>0.99660000000000004</v>
      </c>
      <c r="D73" s="55">
        <v>1</v>
      </c>
      <c r="E73" s="55">
        <v>1</v>
      </c>
      <c r="F73" s="56">
        <v>0.92698000000000003</v>
      </c>
      <c r="G73" s="57">
        <v>547.12</v>
      </c>
    </row>
    <row r="74" spans="1:7" x14ac:dyDescent="0.2">
      <c r="A74" s="46" t="s">
        <v>223</v>
      </c>
      <c r="B74" s="61" t="s">
        <v>224</v>
      </c>
      <c r="C74" s="60">
        <v>0.94969999999999999</v>
      </c>
      <c r="D74" s="55">
        <v>1</v>
      </c>
      <c r="E74" s="55">
        <v>1</v>
      </c>
      <c r="F74" s="56">
        <v>0.92698000000000003</v>
      </c>
      <c r="G74" s="57">
        <v>521.37</v>
      </c>
    </row>
  </sheetData>
  <mergeCells count="3">
    <mergeCell ref="C2:G2"/>
    <mergeCell ref="A3:G3"/>
    <mergeCell ref="C1:G1"/>
  </mergeCells>
  <pageMargins left="0.70866141732283472" right="0.70866141732283472" top="0.74803149606299213" bottom="0.74803149606299213" header="0.31496062992125984" footer="0.31496062992125984"/>
  <pageSetup paperSize="9" scale="92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view="pageBreakPreview" zoomScaleNormal="100" zoomScaleSheetLayoutView="100" workbookViewId="0">
      <pane ySplit="2" topLeftCell="A3" activePane="bottomLeft" state="frozen"/>
      <selection pane="bottomLeft" activeCell="J5" sqref="J5"/>
    </sheetView>
  </sheetViews>
  <sheetFormatPr defaultRowHeight="12.75" x14ac:dyDescent="0.2"/>
  <cols>
    <col min="1" max="1" width="8" style="44" customWidth="1"/>
    <col min="2" max="2" width="42.5703125" style="32" customWidth="1"/>
    <col min="3" max="3" width="9.42578125" style="34" customWidth="1"/>
    <col min="4" max="4" width="8.42578125" style="58" customWidth="1"/>
    <col min="5" max="5" width="9.140625" style="58" customWidth="1"/>
    <col min="6" max="6" width="9.85546875" style="59" customWidth="1"/>
    <col min="7" max="7" width="10.7109375" style="59" bestFit="1" customWidth="1"/>
    <col min="8" max="185" width="9.140625" style="34"/>
    <col min="186" max="186" width="7.140625" style="34" customWidth="1"/>
    <col min="187" max="187" width="40.5703125" style="34" customWidth="1"/>
    <col min="188" max="188" width="18.85546875" style="34" bestFit="1" customWidth="1"/>
    <col min="189" max="189" width="10.140625" style="34" customWidth="1"/>
    <col min="190" max="190" width="11.42578125" style="34" bestFit="1" customWidth="1"/>
    <col min="191" max="216" width="9.140625" style="34"/>
    <col min="217" max="217" width="9.140625" style="34" customWidth="1"/>
    <col min="218" max="218" width="42.5703125" style="34" customWidth="1"/>
    <col min="219" max="220" width="11.5703125" style="34" customWidth="1"/>
    <col min="221" max="221" width="9.28515625" style="34" customWidth="1"/>
    <col min="222" max="222" width="8.5703125" style="34" customWidth="1"/>
    <col min="223" max="223" width="10.85546875" style="34" customWidth="1"/>
    <col min="224" max="224" width="11.42578125" style="34" customWidth="1"/>
    <col min="225" max="225" width="17.85546875" style="34" customWidth="1"/>
    <col min="226" max="226" width="15.42578125" style="34" customWidth="1"/>
    <col min="227" max="227" width="17" style="34" customWidth="1"/>
    <col min="228" max="228" width="14.28515625" style="34" customWidth="1"/>
    <col min="229" max="229" width="12.85546875" style="34" customWidth="1"/>
    <col min="230" max="231" width="14.140625" style="34" customWidth="1"/>
    <col min="232" max="232" width="10.7109375" style="34" customWidth="1"/>
    <col min="233" max="233" width="10" style="34" customWidth="1"/>
    <col min="234" max="234" width="9.140625" style="34"/>
    <col min="235" max="235" width="17.28515625" style="34" customWidth="1"/>
    <col min="236" max="441" width="9.140625" style="34"/>
    <col min="442" max="442" width="7.140625" style="34" customWidth="1"/>
    <col min="443" max="443" width="40.5703125" style="34" customWidth="1"/>
    <col min="444" max="444" width="18.85546875" style="34" bestFit="1" customWidth="1"/>
    <col min="445" max="445" width="10.140625" style="34" customWidth="1"/>
    <col min="446" max="446" width="11.42578125" style="34" bestFit="1" customWidth="1"/>
    <col min="447" max="472" width="9.140625" style="34"/>
    <col min="473" max="473" width="9.140625" style="34" customWidth="1"/>
    <col min="474" max="474" width="42.5703125" style="34" customWidth="1"/>
    <col min="475" max="476" width="11.5703125" style="34" customWidth="1"/>
    <col min="477" max="477" width="9.28515625" style="34" customWidth="1"/>
    <col min="478" max="478" width="8.5703125" style="34" customWidth="1"/>
    <col min="479" max="479" width="10.85546875" style="34" customWidth="1"/>
    <col min="480" max="480" width="11.42578125" style="34" customWidth="1"/>
    <col min="481" max="481" width="17.85546875" style="34" customWidth="1"/>
    <col min="482" max="482" width="15.42578125" style="34" customWidth="1"/>
    <col min="483" max="483" width="17" style="34" customWidth="1"/>
    <col min="484" max="484" width="14.28515625" style="34" customWidth="1"/>
    <col min="485" max="485" width="12.85546875" style="34" customWidth="1"/>
    <col min="486" max="487" width="14.140625" style="34" customWidth="1"/>
    <col min="488" max="488" width="10.7109375" style="34" customWidth="1"/>
    <col min="489" max="489" width="10" style="34" customWidth="1"/>
    <col min="490" max="490" width="9.140625" style="34"/>
    <col min="491" max="491" width="17.28515625" style="34" customWidth="1"/>
    <col min="492" max="697" width="9.140625" style="34"/>
    <col min="698" max="698" width="7.140625" style="34" customWidth="1"/>
    <col min="699" max="699" width="40.5703125" style="34" customWidth="1"/>
    <col min="700" max="700" width="18.85546875" style="34" bestFit="1" customWidth="1"/>
    <col min="701" max="701" width="10.140625" style="34" customWidth="1"/>
    <col min="702" max="702" width="11.42578125" style="34" bestFit="1" customWidth="1"/>
    <col min="703" max="728" width="9.140625" style="34"/>
    <col min="729" max="729" width="9.140625" style="34" customWidth="1"/>
    <col min="730" max="730" width="42.5703125" style="34" customWidth="1"/>
    <col min="731" max="732" width="11.5703125" style="34" customWidth="1"/>
    <col min="733" max="733" width="9.28515625" style="34" customWidth="1"/>
    <col min="734" max="734" width="8.5703125" style="34" customWidth="1"/>
    <col min="735" max="735" width="10.85546875" style="34" customWidth="1"/>
    <col min="736" max="736" width="11.42578125" style="34" customWidth="1"/>
    <col min="737" max="737" width="17.85546875" style="34" customWidth="1"/>
    <col min="738" max="738" width="15.42578125" style="34" customWidth="1"/>
    <col min="739" max="739" width="17" style="34" customWidth="1"/>
    <col min="740" max="740" width="14.28515625" style="34" customWidth="1"/>
    <col min="741" max="741" width="12.85546875" style="34" customWidth="1"/>
    <col min="742" max="743" width="14.140625" style="34" customWidth="1"/>
    <col min="744" max="744" width="10.7109375" style="34" customWidth="1"/>
    <col min="745" max="745" width="10" style="34" customWidth="1"/>
    <col min="746" max="746" width="9.140625" style="34"/>
    <col min="747" max="747" width="17.28515625" style="34" customWidth="1"/>
    <col min="748" max="953" width="9.140625" style="34"/>
    <col min="954" max="954" width="7.140625" style="34" customWidth="1"/>
    <col min="955" max="955" width="40.5703125" style="34" customWidth="1"/>
    <col min="956" max="956" width="18.85546875" style="34" bestFit="1" customWidth="1"/>
    <col min="957" max="957" width="10.140625" style="34" customWidth="1"/>
    <col min="958" max="958" width="11.42578125" style="34" bestFit="1" customWidth="1"/>
    <col min="959" max="984" width="9.140625" style="34"/>
    <col min="985" max="985" width="9.140625" style="34" customWidth="1"/>
    <col min="986" max="986" width="42.5703125" style="34" customWidth="1"/>
    <col min="987" max="988" width="11.5703125" style="34" customWidth="1"/>
    <col min="989" max="989" width="9.28515625" style="34" customWidth="1"/>
    <col min="990" max="990" width="8.5703125" style="34" customWidth="1"/>
    <col min="991" max="991" width="10.85546875" style="34" customWidth="1"/>
    <col min="992" max="992" width="11.42578125" style="34" customWidth="1"/>
    <col min="993" max="993" width="17.85546875" style="34" customWidth="1"/>
    <col min="994" max="994" width="15.42578125" style="34" customWidth="1"/>
    <col min="995" max="995" width="17" style="34" customWidth="1"/>
    <col min="996" max="996" width="14.28515625" style="34" customWidth="1"/>
    <col min="997" max="997" width="12.85546875" style="34" customWidth="1"/>
    <col min="998" max="999" width="14.140625" style="34" customWidth="1"/>
    <col min="1000" max="1000" width="10.7109375" style="34" customWidth="1"/>
    <col min="1001" max="1001" width="10" style="34" customWidth="1"/>
    <col min="1002" max="1002" width="9.140625" style="34"/>
    <col min="1003" max="1003" width="17.28515625" style="34" customWidth="1"/>
    <col min="1004" max="1209" width="9.140625" style="34"/>
    <col min="1210" max="1210" width="7.140625" style="34" customWidth="1"/>
    <col min="1211" max="1211" width="40.5703125" style="34" customWidth="1"/>
    <col min="1212" max="1212" width="18.85546875" style="34" bestFit="1" customWidth="1"/>
    <col min="1213" max="1213" width="10.140625" style="34" customWidth="1"/>
    <col min="1214" max="1214" width="11.42578125" style="34" bestFit="1" customWidth="1"/>
    <col min="1215" max="1240" width="9.140625" style="34"/>
    <col min="1241" max="1241" width="9.140625" style="34" customWidth="1"/>
    <col min="1242" max="1242" width="42.5703125" style="34" customWidth="1"/>
    <col min="1243" max="1244" width="11.5703125" style="34" customWidth="1"/>
    <col min="1245" max="1245" width="9.28515625" style="34" customWidth="1"/>
    <col min="1246" max="1246" width="8.5703125" style="34" customWidth="1"/>
    <col min="1247" max="1247" width="10.85546875" style="34" customWidth="1"/>
    <col min="1248" max="1248" width="11.42578125" style="34" customWidth="1"/>
    <col min="1249" max="1249" width="17.85546875" style="34" customWidth="1"/>
    <col min="1250" max="1250" width="15.42578125" style="34" customWidth="1"/>
    <col min="1251" max="1251" width="17" style="34" customWidth="1"/>
    <col min="1252" max="1252" width="14.28515625" style="34" customWidth="1"/>
    <col min="1253" max="1253" width="12.85546875" style="34" customWidth="1"/>
    <col min="1254" max="1255" width="14.140625" style="34" customWidth="1"/>
    <col min="1256" max="1256" width="10.7109375" style="34" customWidth="1"/>
    <col min="1257" max="1257" width="10" style="34" customWidth="1"/>
    <col min="1258" max="1258" width="9.140625" style="34"/>
    <col min="1259" max="1259" width="17.28515625" style="34" customWidth="1"/>
    <col min="1260" max="1465" width="9.140625" style="34"/>
    <col min="1466" max="1466" width="7.140625" style="34" customWidth="1"/>
    <col min="1467" max="1467" width="40.5703125" style="34" customWidth="1"/>
    <col min="1468" max="1468" width="18.85546875" style="34" bestFit="1" customWidth="1"/>
    <col min="1469" max="1469" width="10.140625" style="34" customWidth="1"/>
    <col min="1470" max="1470" width="11.42578125" style="34" bestFit="1" customWidth="1"/>
    <col min="1471" max="1496" width="9.140625" style="34"/>
    <col min="1497" max="1497" width="9.140625" style="34" customWidth="1"/>
    <col min="1498" max="1498" width="42.5703125" style="34" customWidth="1"/>
    <col min="1499" max="1500" width="11.5703125" style="34" customWidth="1"/>
    <col min="1501" max="1501" width="9.28515625" style="34" customWidth="1"/>
    <col min="1502" max="1502" width="8.5703125" style="34" customWidth="1"/>
    <col min="1503" max="1503" width="10.85546875" style="34" customWidth="1"/>
    <col min="1504" max="1504" width="11.42578125" style="34" customWidth="1"/>
    <col min="1505" max="1505" width="17.85546875" style="34" customWidth="1"/>
    <col min="1506" max="1506" width="15.42578125" style="34" customWidth="1"/>
    <col min="1507" max="1507" width="17" style="34" customWidth="1"/>
    <col min="1508" max="1508" width="14.28515625" style="34" customWidth="1"/>
    <col min="1509" max="1509" width="12.85546875" style="34" customWidth="1"/>
    <col min="1510" max="1511" width="14.140625" style="34" customWidth="1"/>
    <col min="1512" max="1512" width="10.7109375" style="34" customWidth="1"/>
    <col min="1513" max="1513" width="10" style="34" customWidth="1"/>
    <col min="1514" max="1514" width="9.140625" style="34"/>
    <col min="1515" max="1515" width="17.28515625" style="34" customWidth="1"/>
    <col min="1516" max="1721" width="9.140625" style="34"/>
    <col min="1722" max="1722" width="7.140625" style="34" customWidth="1"/>
    <col min="1723" max="1723" width="40.5703125" style="34" customWidth="1"/>
    <col min="1724" max="1724" width="18.85546875" style="34" bestFit="1" customWidth="1"/>
    <col min="1725" max="1725" width="10.140625" style="34" customWidth="1"/>
    <col min="1726" max="1726" width="11.42578125" style="34" bestFit="1" customWidth="1"/>
    <col min="1727" max="1752" width="9.140625" style="34"/>
    <col min="1753" max="1753" width="9.140625" style="34" customWidth="1"/>
    <col min="1754" max="1754" width="42.5703125" style="34" customWidth="1"/>
    <col min="1755" max="1756" width="11.5703125" style="34" customWidth="1"/>
    <col min="1757" max="1757" width="9.28515625" style="34" customWidth="1"/>
    <col min="1758" max="1758" width="8.5703125" style="34" customWidth="1"/>
    <col min="1759" max="1759" width="10.85546875" style="34" customWidth="1"/>
    <col min="1760" max="1760" width="11.42578125" style="34" customWidth="1"/>
    <col min="1761" max="1761" width="17.85546875" style="34" customWidth="1"/>
    <col min="1762" max="1762" width="15.42578125" style="34" customWidth="1"/>
    <col min="1763" max="1763" width="17" style="34" customWidth="1"/>
    <col min="1764" max="1764" width="14.28515625" style="34" customWidth="1"/>
    <col min="1765" max="1765" width="12.85546875" style="34" customWidth="1"/>
    <col min="1766" max="1767" width="14.140625" style="34" customWidth="1"/>
    <col min="1768" max="1768" width="10.7109375" style="34" customWidth="1"/>
    <col min="1769" max="1769" width="10" style="34" customWidth="1"/>
    <col min="1770" max="1770" width="9.140625" style="34"/>
    <col min="1771" max="1771" width="17.28515625" style="34" customWidth="1"/>
    <col min="1772" max="1977" width="9.140625" style="34"/>
    <col min="1978" max="1978" width="7.140625" style="34" customWidth="1"/>
    <col min="1979" max="1979" width="40.5703125" style="34" customWidth="1"/>
    <col min="1980" max="1980" width="18.85546875" style="34" bestFit="1" customWidth="1"/>
    <col min="1981" max="1981" width="10.140625" style="34" customWidth="1"/>
    <col min="1982" max="1982" width="11.42578125" style="34" bestFit="1" customWidth="1"/>
    <col min="1983" max="2008" width="9.140625" style="34"/>
    <col min="2009" max="2009" width="9.140625" style="34" customWidth="1"/>
    <col min="2010" max="2010" width="42.5703125" style="34" customWidth="1"/>
    <col min="2011" max="2012" width="11.5703125" style="34" customWidth="1"/>
    <col min="2013" max="2013" width="9.28515625" style="34" customWidth="1"/>
    <col min="2014" max="2014" width="8.5703125" style="34" customWidth="1"/>
    <col min="2015" max="2015" width="10.85546875" style="34" customWidth="1"/>
    <col min="2016" max="2016" width="11.42578125" style="34" customWidth="1"/>
    <col min="2017" max="2017" width="17.85546875" style="34" customWidth="1"/>
    <col min="2018" max="2018" width="15.42578125" style="34" customWidth="1"/>
    <col min="2019" max="2019" width="17" style="34" customWidth="1"/>
    <col min="2020" max="2020" width="14.28515625" style="34" customWidth="1"/>
    <col min="2021" max="2021" width="12.85546875" style="34" customWidth="1"/>
    <col min="2022" max="2023" width="14.140625" style="34" customWidth="1"/>
    <col min="2024" max="2024" width="10.7109375" style="34" customWidth="1"/>
    <col min="2025" max="2025" width="10" style="34" customWidth="1"/>
    <col min="2026" max="2026" width="9.140625" style="34"/>
    <col min="2027" max="2027" width="17.28515625" style="34" customWidth="1"/>
    <col min="2028" max="2233" width="9.140625" style="34"/>
    <col min="2234" max="2234" width="7.140625" style="34" customWidth="1"/>
    <col min="2235" max="2235" width="40.5703125" style="34" customWidth="1"/>
    <col min="2236" max="2236" width="18.85546875" style="34" bestFit="1" customWidth="1"/>
    <col min="2237" max="2237" width="10.140625" style="34" customWidth="1"/>
    <col min="2238" max="2238" width="11.42578125" style="34" bestFit="1" customWidth="1"/>
    <col min="2239" max="2264" width="9.140625" style="34"/>
    <col min="2265" max="2265" width="9.140625" style="34" customWidth="1"/>
    <col min="2266" max="2266" width="42.5703125" style="34" customWidth="1"/>
    <col min="2267" max="2268" width="11.5703125" style="34" customWidth="1"/>
    <col min="2269" max="2269" width="9.28515625" style="34" customWidth="1"/>
    <col min="2270" max="2270" width="8.5703125" style="34" customWidth="1"/>
    <col min="2271" max="2271" width="10.85546875" style="34" customWidth="1"/>
    <col min="2272" max="2272" width="11.42578125" style="34" customWidth="1"/>
    <col min="2273" max="2273" width="17.85546875" style="34" customWidth="1"/>
    <col min="2274" max="2274" width="15.42578125" style="34" customWidth="1"/>
    <col min="2275" max="2275" width="17" style="34" customWidth="1"/>
    <col min="2276" max="2276" width="14.28515625" style="34" customWidth="1"/>
    <col min="2277" max="2277" width="12.85546875" style="34" customWidth="1"/>
    <col min="2278" max="2279" width="14.140625" style="34" customWidth="1"/>
    <col min="2280" max="2280" width="10.7109375" style="34" customWidth="1"/>
    <col min="2281" max="2281" width="10" style="34" customWidth="1"/>
    <col min="2282" max="2282" width="9.140625" style="34"/>
    <col min="2283" max="2283" width="17.28515625" style="34" customWidth="1"/>
    <col min="2284" max="2489" width="9.140625" style="34"/>
    <col min="2490" max="2490" width="7.140625" style="34" customWidth="1"/>
    <col min="2491" max="2491" width="40.5703125" style="34" customWidth="1"/>
    <col min="2492" max="2492" width="18.85546875" style="34" bestFit="1" customWidth="1"/>
    <col min="2493" max="2493" width="10.140625" style="34" customWidth="1"/>
    <col min="2494" max="2494" width="11.42578125" style="34" bestFit="1" customWidth="1"/>
    <col min="2495" max="2520" width="9.140625" style="34"/>
    <col min="2521" max="2521" width="9.140625" style="34" customWidth="1"/>
    <col min="2522" max="2522" width="42.5703125" style="34" customWidth="1"/>
    <col min="2523" max="2524" width="11.5703125" style="34" customWidth="1"/>
    <col min="2525" max="2525" width="9.28515625" style="34" customWidth="1"/>
    <col min="2526" max="2526" width="8.5703125" style="34" customWidth="1"/>
    <col min="2527" max="2527" width="10.85546875" style="34" customWidth="1"/>
    <col min="2528" max="2528" width="11.42578125" style="34" customWidth="1"/>
    <col min="2529" max="2529" width="17.85546875" style="34" customWidth="1"/>
    <col min="2530" max="2530" width="15.42578125" style="34" customWidth="1"/>
    <col min="2531" max="2531" width="17" style="34" customWidth="1"/>
    <col min="2532" max="2532" width="14.28515625" style="34" customWidth="1"/>
    <col min="2533" max="2533" width="12.85546875" style="34" customWidth="1"/>
    <col min="2534" max="2535" width="14.140625" style="34" customWidth="1"/>
    <col min="2536" max="2536" width="10.7109375" style="34" customWidth="1"/>
    <col min="2537" max="2537" width="10" style="34" customWidth="1"/>
    <col min="2538" max="2538" width="9.140625" style="34"/>
    <col min="2539" max="2539" width="17.28515625" style="34" customWidth="1"/>
    <col min="2540" max="2745" width="9.140625" style="34"/>
    <col min="2746" max="2746" width="7.140625" style="34" customWidth="1"/>
    <col min="2747" max="2747" width="40.5703125" style="34" customWidth="1"/>
    <col min="2748" max="2748" width="18.85546875" style="34" bestFit="1" customWidth="1"/>
    <col min="2749" max="2749" width="10.140625" style="34" customWidth="1"/>
    <col min="2750" max="2750" width="11.42578125" style="34" bestFit="1" customWidth="1"/>
    <col min="2751" max="2776" width="9.140625" style="34"/>
    <col min="2777" max="2777" width="9.140625" style="34" customWidth="1"/>
    <col min="2778" max="2778" width="42.5703125" style="34" customWidth="1"/>
    <col min="2779" max="2780" width="11.5703125" style="34" customWidth="1"/>
    <col min="2781" max="2781" width="9.28515625" style="34" customWidth="1"/>
    <col min="2782" max="2782" width="8.5703125" style="34" customWidth="1"/>
    <col min="2783" max="2783" width="10.85546875" style="34" customWidth="1"/>
    <col min="2784" max="2784" width="11.42578125" style="34" customWidth="1"/>
    <col min="2785" max="2785" width="17.85546875" style="34" customWidth="1"/>
    <col min="2786" max="2786" width="15.42578125" style="34" customWidth="1"/>
    <col min="2787" max="2787" width="17" style="34" customWidth="1"/>
    <col min="2788" max="2788" width="14.28515625" style="34" customWidth="1"/>
    <col min="2789" max="2789" width="12.85546875" style="34" customWidth="1"/>
    <col min="2790" max="2791" width="14.140625" style="34" customWidth="1"/>
    <col min="2792" max="2792" width="10.7109375" style="34" customWidth="1"/>
    <col min="2793" max="2793" width="10" style="34" customWidth="1"/>
    <col min="2794" max="2794" width="9.140625" style="34"/>
    <col min="2795" max="2795" width="17.28515625" style="34" customWidth="1"/>
    <col min="2796" max="3001" width="9.140625" style="34"/>
    <col min="3002" max="3002" width="7.140625" style="34" customWidth="1"/>
    <col min="3003" max="3003" width="40.5703125" style="34" customWidth="1"/>
    <col min="3004" max="3004" width="18.85546875" style="34" bestFit="1" customWidth="1"/>
    <col min="3005" max="3005" width="10.140625" style="34" customWidth="1"/>
    <col min="3006" max="3006" width="11.42578125" style="34" bestFit="1" customWidth="1"/>
    <col min="3007" max="3032" width="9.140625" style="34"/>
    <col min="3033" max="3033" width="9.140625" style="34" customWidth="1"/>
    <col min="3034" max="3034" width="42.5703125" style="34" customWidth="1"/>
    <col min="3035" max="3036" width="11.5703125" style="34" customWidth="1"/>
    <col min="3037" max="3037" width="9.28515625" style="34" customWidth="1"/>
    <col min="3038" max="3038" width="8.5703125" style="34" customWidth="1"/>
    <col min="3039" max="3039" width="10.85546875" style="34" customWidth="1"/>
    <col min="3040" max="3040" width="11.42578125" style="34" customWidth="1"/>
    <col min="3041" max="3041" width="17.85546875" style="34" customWidth="1"/>
    <col min="3042" max="3042" width="15.42578125" style="34" customWidth="1"/>
    <col min="3043" max="3043" width="17" style="34" customWidth="1"/>
    <col min="3044" max="3044" width="14.28515625" style="34" customWidth="1"/>
    <col min="3045" max="3045" width="12.85546875" style="34" customWidth="1"/>
    <col min="3046" max="3047" width="14.140625" style="34" customWidth="1"/>
    <col min="3048" max="3048" width="10.7109375" style="34" customWidth="1"/>
    <col min="3049" max="3049" width="10" style="34" customWidth="1"/>
    <col min="3050" max="3050" width="9.140625" style="34"/>
    <col min="3051" max="3051" width="17.28515625" style="34" customWidth="1"/>
    <col min="3052" max="3257" width="9.140625" style="34"/>
    <col min="3258" max="3258" width="7.140625" style="34" customWidth="1"/>
    <col min="3259" max="3259" width="40.5703125" style="34" customWidth="1"/>
    <col min="3260" max="3260" width="18.85546875" style="34" bestFit="1" customWidth="1"/>
    <col min="3261" max="3261" width="10.140625" style="34" customWidth="1"/>
    <col min="3262" max="3262" width="11.42578125" style="34" bestFit="1" customWidth="1"/>
    <col min="3263" max="3288" width="9.140625" style="34"/>
    <col min="3289" max="3289" width="9.140625" style="34" customWidth="1"/>
    <col min="3290" max="3290" width="42.5703125" style="34" customWidth="1"/>
    <col min="3291" max="3292" width="11.5703125" style="34" customWidth="1"/>
    <col min="3293" max="3293" width="9.28515625" style="34" customWidth="1"/>
    <col min="3294" max="3294" width="8.5703125" style="34" customWidth="1"/>
    <col min="3295" max="3295" width="10.85546875" style="34" customWidth="1"/>
    <col min="3296" max="3296" width="11.42578125" style="34" customWidth="1"/>
    <col min="3297" max="3297" width="17.85546875" style="34" customWidth="1"/>
    <col min="3298" max="3298" width="15.42578125" style="34" customWidth="1"/>
    <col min="3299" max="3299" width="17" style="34" customWidth="1"/>
    <col min="3300" max="3300" width="14.28515625" style="34" customWidth="1"/>
    <col min="3301" max="3301" width="12.85546875" style="34" customWidth="1"/>
    <col min="3302" max="3303" width="14.140625" style="34" customWidth="1"/>
    <col min="3304" max="3304" width="10.7109375" style="34" customWidth="1"/>
    <col min="3305" max="3305" width="10" style="34" customWidth="1"/>
    <col min="3306" max="3306" width="9.140625" style="34"/>
    <col min="3307" max="3307" width="17.28515625" style="34" customWidth="1"/>
    <col min="3308" max="3513" width="9.140625" style="34"/>
    <col min="3514" max="3514" width="7.140625" style="34" customWidth="1"/>
    <col min="3515" max="3515" width="40.5703125" style="34" customWidth="1"/>
    <col min="3516" max="3516" width="18.85546875" style="34" bestFit="1" customWidth="1"/>
    <col min="3517" max="3517" width="10.140625" style="34" customWidth="1"/>
    <col min="3518" max="3518" width="11.42578125" style="34" bestFit="1" customWidth="1"/>
    <col min="3519" max="3544" width="9.140625" style="34"/>
    <col min="3545" max="3545" width="9.140625" style="34" customWidth="1"/>
    <col min="3546" max="3546" width="42.5703125" style="34" customWidth="1"/>
    <col min="3547" max="3548" width="11.5703125" style="34" customWidth="1"/>
    <col min="3549" max="3549" width="9.28515625" style="34" customWidth="1"/>
    <col min="3550" max="3550" width="8.5703125" style="34" customWidth="1"/>
    <col min="3551" max="3551" width="10.85546875" style="34" customWidth="1"/>
    <col min="3552" max="3552" width="11.42578125" style="34" customWidth="1"/>
    <col min="3553" max="3553" width="17.85546875" style="34" customWidth="1"/>
    <col min="3554" max="3554" width="15.42578125" style="34" customWidth="1"/>
    <col min="3555" max="3555" width="17" style="34" customWidth="1"/>
    <col min="3556" max="3556" width="14.28515625" style="34" customWidth="1"/>
    <col min="3557" max="3557" width="12.85546875" style="34" customWidth="1"/>
    <col min="3558" max="3559" width="14.140625" style="34" customWidth="1"/>
    <col min="3560" max="3560" width="10.7109375" style="34" customWidth="1"/>
    <col min="3561" max="3561" width="10" style="34" customWidth="1"/>
    <col min="3562" max="3562" width="9.140625" style="34"/>
    <col min="3563" max="3563" width="17.28515625" style="34" customWidth="1"/>
    <col min="3564" max="3769" width="9.140625" style="34"/>
    <col min="3770" max="3770" width="7.140625" style="34" customWidth="1"/>
    <col min="3771" max="3771" width="40.5703125" style="34" customWidth="1"/>
    <col min="3772" max="3772" width="18.85546875" style="34" bestFit="1" customWidth="1"/>
    <col min="3773" max="3773" width="10.140625" style="34" customWidth="1"/>
    <col min="3774" max="3774" width="11.42578125" style="34" bestFit="1" customWidth="1"/>
    <col min="3775" max="3800" width="9.140625" style="34"/>
    <col min="3801" max="3801" width="9.140625" style="34" customWidth="1"/>
    <col min="3802" max="3802" width="42.5703125" style="34" customWidth="1"/>
    <col min="3803" max="3804" width="11.5703125" style="34" customWidth="1"/>
    <col min="3805" max="3805" width="9.28515625" style="34" customWidth="1"/>
    <col min="3806" max="3806" width="8.5703125" style="34" customWidth="1"/>
    <col min="3807" max="3807" width="10.85546875" style="34" customWidth="1"/>
    <col min="3808" max="3808" width="11.42578125" style="34" customWidth="1"/>
    <col min="3809" max="3809" width="17.85546875" style="34" customWidth="1"/>
    <col min="3810" max="3810" width="15.42578125" style="34" customWidth="1"/>
    <col min="3811" max="3811" width="17" style="34" customWidth="1"/>
    <col min="3812" max="3812" width="14.28515625" style="34" customWidth="1"/>
    <col min="3813" max="3813" width="12.85546875" style="34" customWidth="1"/>
    <col min="3814" max="3815" width="14.140625" style="34" customWidth="1"/>
    <col min="3816" max="3816" width="10.7109375" style="34" customWidth="1"/>
    <col min="3817" max="3817" width="10" style="34" customWidth="1"/>
    <col min="3818" max="3818" width="9.140625" style="34"/>
    <col min="3819" max="3819" width="17.28515625" style="34" customWidth="1"/>
    <col min="3820" max="4025" width="9.140625" style="34"/>
    <col min="4026" max="4026" width="7.140625" style="34" customWidth="1"/>
    <col min="4027" max="4027" width="40.5703125" style="34" customWidth="1"/>
    <col min="4028" max="4028" width="18.85546875" style="34" bestFit="1" customWidth="1"/>
    <col min="4029" max="4029" width="10.140625" style="34" customWidth="1"/>
    <col min="4030" max="4030" width="11.42578125" style="34" bestFit="1" customWidth="1"/>
    <col min="4031" max="4056" width="9.140625" style="34"/>
    <col min="4057" max="4057" width="9.140625" style="34" customWidth="1"/>
    <col min="4058" max="4058" width="42.5703125" style="34" customWidth="1"/>
    <col min="4059" max="4060" width="11.5703125" style="34" customWidth="1"/>
    <col min="4061" max="4061" width="9.28515625" style="34" customWidth="1"/>
    <col min="4062" max="4062" width="8.5703125" style="34" customWidth="1"/>
    <col min="4063" max="4063" width="10.85546875" style="34" customWidth="1"/>
    <col min="4064" max="4064" width="11.42578125" style="34" customWidth="1"/>
    <col min="4065" max="4065" width="17.85546875" style="34" customWidth="1"/>
    <col min="4066" max="4066" width="15.42578125" style="34" customWidth="1"/>
    <col min="4067" max="4067" width="17" style="34" customWidth="1"/>
    <col min="4068" max="4068" width="14.28515625" style="34" customWidth="1"/>
    <col min="4069" max="4069" width="12.85546875" style="34" customWidth="1"/>
    <col min="4070" max="4071" width="14.140625" style="34" customWidth="1"/>
    <col min="4072" max="4072" width="10.7109375" style="34" customWidth="1"/>
    <col min="4073" max="4073" width="10" style="34" customWidth="1"/>
    <col min="4074" max="4074" width="9.140625" style="34"/>
    <col min="4075" max="4075" width="17.28515625" style="34" customWidth="1"/>
    <col min="4076" max="4281" width="9.140625" style="34"/>
    <col min="4282" max="4282" width="7.140625" style="34" customWidth="1"/>
    <col min="4283" max="4283" width="40.5703125" style="34" customWidth="1"/>
    <col min="4284" max="4284" width="18.85546875" style="34" bestFit="1" customWidth="1"/>
    <col min="4285" max="4285" width="10.140625" style="34" customWidth="1"/>
    <col min="4286" max="4286" width="11.42578125" style="34" bestFit="1" customWidth="1"/>
    <col min="4287" max="4312" width="9.140625" style="34"/>
    <col min="4313" max="4313" width="9.140625" style="34" customWidth="1"/>
    <col min="4314" max="4314" width="42.5703125" style="34" customWidth="1"/>
    <col min="4315" max="4316" width="11.5703125" style="34" customWidth="1"/>
    <col min="4317" max="4317" width="9.28515625" style="34" customWidth="1"/>
    <col min="4318" max="4318" width="8.5703125" style="34" customWidth="1"/>
    <col min="4319" max="4319" width="10.85546875" style="34" customWidth="1"/>
    <col min="4320" max="4320" width="11.42578125" style="34" customWidth="1"/>
    <col min="4321" max="4321" width="17.85546875" style="34" customWidth="1"/>
    <col min="4322" max="4322" width="15.42578125" style="34" customWidth="1"/>
    <col min="4323" max="4323" width="17" style="34" customWidth="1"/>
    <col min="4324" max="4324" width="14.28515625" style="34" customWidth="1"/>
    <col min="4325" max="4325" width="12.85546875" style="34" customWidth="1"/>
    <col min="4326" max="4327" width="14.140625" style="34" customWidth="1"/>
    <col min="4328" max="4328" width="10.7109375" style="34" customWidth="1"/>
    <col min="4329" max="4329" width="10" style="34" customWidth="1"/>
    <col min="4330" max="4330" width="9.140625" style="34"/>
    <col min="4331" max="4331" width="17.28515625" style="34" customWidth="1"/>
    <col min="4332" max="4537" width="9.140625" style="34"/>
    <col min="4538" max="4538" width="7.140625" style="34" customWidth="1"/>
    <col min="4539" max="4539" width="40.5703125" style="34" customWidth="1"/>
    <col min="4540" max="4540" width="18.85546875" style="34" bestFit="1" customWidth="1"/>
    <col min="4541" max="4541" width="10.140625" style="34" customWidth="1"/>
    <col min="4542" max="4542" width="11.42578125" style="34" bestFit="1" customWidth="1"/>
    <col min="4543" max="4568" width="9.140625" style="34"/>
    <col min="4569" max="4569" width="9.140625" style="34" customWidth="1"/>
    <col min="4570" max="4570" width="42.5703125" style="34" customWidth="1"/>
    <col min="4571" max="4572" width="11.5703125" style="34" customWidth="1"/>
    <col min="4573" max="4573" width="9.28515625" style="34" customWidth="1"/>
    <col min="4574" max="4574" width="8.5703125" style="34" customWidth="1"/>
    <col min="4575" max="4575" width="10.85546875" style="34" customWidth="1"/>
    <col min="4576" max="4576" width="11.42578125" style="34" customWidth="1"/>
    <col min="4577" max="4577" width="17.85546875" style="34" customWidth="1"/>
    <col min="4578" max="4578" width="15.42578125" style="34" customWidth="1"/>
    <col min="4579" max="4579" width="17" style="34" customWidth="1"/>
    <col min="4580" max="4580" width="14.28515625" style="34" customWidth="1"/>
    <col min="4581" max="4581" width="12.85546875" style="34" customWidth="1"/>
    <col min="4582" max="4583" width="14.140625" style="34" customWidth="1"/>
    <col min="4584" max="4584" width="10.7109375" style="34" customWidth="1"/>
    <col min="4585" max="4585" width="10" style="34" customWidth="1"/>
    <col min="4586" max="4586" width="9.140625" style="34"/>
    <col min="4587" max="4587" width="17.28515625" style="34" customWidth="1"/>
    <col min="4588" max="4793" width="9.140625" style="34"/>
    <col min="4794" max="4794" width="7.140625" style="34" customWidth="1"/>
    <col min="4795" max="4795" width="40.5703125" style="34" customWidth="1"/>
    <col min="4796" max="4796" width="18.85546875" style="34" bestFit="1" customWidth="1"/>
    <col min="4797" max="4797" width="10.140625" style="34" customWidth="1"/>
    <col min="4798" max="4798" width="11.42578125" style="34" bestFit="1" customWidth="1"/>
    <col min="4799" max="4824" width="9.140625" style="34"/>
    <col min="4825" max="4825" width="9.140625" style="34" customWidth="1"/>
    <col min="4826" max="4826" width="42.5703125" style="34" customWidth="1"/>
    <col min="4827" max="4828" width="11.5703125" style="34" customWidth="1"/>
    <col min="4829" max="4829" width="9.28515625" style="34" customWidth="1"/>
    <col min="4830" max="4830" width="8.5703125" style="34" customWidth="1"/>
    <col min="4831" max="4831" width="10.85546875" style="34" customWidth="1"/>
    <col min="4832" max="4832" width="11.42578125" style="34" customWidth="1"/>
    <col min="4833" max="4833" width="17.85546875" style="34" customWidth="1"/>
    <col min="4834" max="4834" width="15.42578125" style="34" customWidth="1"/>
    <col min="4835" max="4835" width="17" style="34" customWidth="1"/>
    <col min="4836" max="4836" width="14.28515625" style="34" customWidth="1"/>
    <col min="4837" max="4837" width="12.85546875" style="34" customWidth="1"/>
    <col min="4838" max="4839" width="14.140625" style="34" customWidth="1"/>
    <col min="4840" max="4840" width="10.7109375" style="34" customWidth="1"/>
    <col min="4841" max="4841" width="10" style="34" customWidth="1"/>
    <col min="4842" max="4842" width="9.140625" style="34"/>
    <col min="4843" max="4843" width="17.28515625" style="34" customWidth="1"/>
    <col min="4844" max="5049" width="9.140625" style="34"/>
    <col min="5050" max="5050" width="7.140625" style="34" customWidth="1"/>
    <col min="5051" max="5051" width="40.5703125" style="34" customWidth="1"/>
    <col min="5052" max="5052" width="18.85546875" style="34" bestFit="1" customWidth="1"/>
    <col min="5053" max="5053" width="10.140625" style="34" customWidth="1"/>
    <col min="5054" max="5054" width="11.42578125" style="34" bestFit="1" customWidth="1"/>
    <col min="5055" max="5080" width="9.140625" style="34"/>
    <col min="5081" max="5081" width="9.140625" style="34" customWidth="1"/>
    <col min="5082" max="5082" width="42.5703125" style="34" customWidth="1"/>
    <col min="5083" max="5084" width="11.5703125" style="34" customWidth="1"/>
    <col min="5085" max="5085" width="9.28515625" style="34" customWidth="1"/>
    <col min="5086" max="5086" width="8.5703125" style="34" customWidth="1"/>
    <col min="5087" max="5087" width="10.85546875" style="34" customWidth="1"/>
    <col min="5088" max="5088" width="11.42578125" style="34" customWidth="1"/>
    <col min="5089" max="5089" width="17.85546875" style="34" customWidth="1"/>
    <col min="5090" max="5090" width="15.42578125" style="34" customWidth="1"/>
    <col min="5091" max="5091" width="17" style="34" customWidth="1"/>
    <col min="5092" max="5092" width="14.28515625" style="34" customWidth="1"/>
    <col min="5093" max="5093" width="12.85546875" style="34" customWidth="1"/>
    <col min="5094" max="5095" width="14.140625" style="34" customWidth="1"/>
    <col min="5096" max="5096" width="10.7109375" style="34" customWidth="1"/>
    <col min="5097" max="5097" width="10" style="34" customWidth="1"/>
    <col min="5098" max="5098" width="9.140625" style="34"/>
    <col min="5099" max="5099" width="17.28515625" style="34" customWidth="1"/>
    <col min="5100" max="5305" width="9.140625" style="34"/>
    <col min="5306" max="5306" width="7.140625" style="34" customWidth="1"/>
    <col min="5307" max="5307" width="40.5703125" style="34" customWidth="1"/>
    <col min="5308" max="5308" width="18.85546875" style="34" bestFit="1" customWidth="1"/>
    <col min="5309" max="5309" width="10.140625" style="34" customWidth="1"/>
    <col min="5310" max="5310" width="11.42578125" style="34" bestFit="1" customWidth="1"/>
    <col min="5311" max="5336" width="9.140625" style="34"/>
    <col min="5337" max="5337" width="9.140625" style="34" customWidth="1"/>
    <col min="5338" max="5338" width="42.5703125" style="34" customWidth="1"/>
    <col min="5339" max="5340" width="11.5703125" style="34" customWidth="1"/>
    <col min="5341" max="5341" width="9.28515625" style="34" customWidth="1"/>
    <col min="5342" max="5342" width="8.5703125" style="34" customWidth="1"/>
    <col min="5343" max="5343" width="10.85546875" style="34" customWidth="1"/>
    <col min="5344" max="5344" width="11.42578125" style="34" customWidth="1"/>
    <col min="5345" max="5345" width="17.85546875" style="34" customWidth="1"/>
    <col min="5346" max="5346" width="15.42578125" style="34" customWidth="1"/>
    <col min="5347" max="5347" width="17" style="34" customWidth="1"/>
    <col min="5348" max="5348" width="14.28515625" style="34" customWidth="1"/>
    <col min="5349" max="5349" width="12.85546875" style="34" customWidth="1"/>
    <col min="5350" max="5351" width="14.140625" style="34" customWidth="1"/>
    <col min="5352" max="5352" width="10.7109375" style="34" customWidth="1"/>
    <col min="5353" max="5353" width="10" style="34" customWidth="1"/>
    <col min="5354" max="5354" width="9.140625" style="34"/>
    <col min="5355" max="5355" width="17.28515625" style="34" customWidth="1"/>
    <col min="5356" max="5561" width="9.140625" style="34"/>
    <col min="5562" max="5562" width="7.140625" style="34" customWidth="1"/>
    <col min="5563" max="5563" width="40.5703125" style="34" customWidth="1"/>
    <col min="5564" max="5564" width="18.85546875" style="34" bestFit="1" customWidth="1"/>
    <col min="5565" max="5565" width="10.140625" style="34" customWidth="1"/>
    <col min="5566" max="5566" width="11.42578125" style="34" bestFit="1" customWidth="1"/>
    <col min="5567" max="5592" width="9.140625" style="34"/>
    <col min="5593" max="5593" width="9.140625" style="34" customWidth="1"/>
    <col min="5594" max="5594" width="42.5703125" style="34" customWidth="1"/>
    <col min="5595" max="5596" width="11.5703125" style="34" customWidth="1"/>
    <col min="5597" max="5597" width="9.28515625" style="34" customWidth="1"/>
    <col min="5598" max="5598" width="8.5703125" style="34" customWidth="1"/>
    <col min="5599" max="5599" width="10.85546875" style="34" customWidth="1"/>
    <col min="5600" max="5600" width="11.42578125" style="34" customWidth="1"/>
    <col min="5601" max="5601" width="17.85546875" style="34" customWidth="1"/>
    <col min="5602" max="5602" width="15.42578125" style="34" customWidth="1"/>
    <col min="5603" max="5603" width="17" style="34" customWidth="1"/>
    <col min="5604" max="5604" width="14.28515625" style="34" customWidth="1"/>
    <col min="5605" max="5605" width="12.85546875" style="34" customWidth="1"/>
    <col min="5606" max="5607" width="14.140625" style="34" customWidth="1"/>
    <col min="5608" max="5608" width="10.7109375" style="34" customWidth="1"/>
    <col min="5609" max="5609" width="10" style="34" customWidth="1"/>
    <col min="5610" max="5610" width="9.140625" style="34"/>
    <col min="5611" max="5611" width="17.28515625" style="34" customWidth="1"/>
    <col min="5612" max="5817" width="9.140625" style="34"/>
    <col min="5818" max="5818" width="7.140625" style="34" customWidth="1"/>
    <col min="5819" max="5819" width="40.5703125" style="34" customWidth="1"/>
    <col min="5820" max="5820" width="18.85546875" style="34" bestFit="1" customWidth="1"/>
    <col min="5821" max="5821" width="10.140625" style="34" customWidth="1"/>
    <col min="5822" max="5822" width="11.42578125" style="34" bestFit="1" customWidth="1"/>
    <col min="5823" max="5848" width="9.140625" style="34"/>
    <col min="5849" max="5849" width="9.140625" style="34" customWidth="1"/>
    <col min="5850" max="5850" width="42.5703125" style="34" customWidth="1"/>
    <col min="5851" max="5852" width="11.5703125" style="34" customWidth="1"/>
    <col min="5853" max="5853" width="9.28515625" style="34" customWidth="1"/>
    <col min="5854" max="5854" width="8.5703125" style="34" customWidth="1"/>
    <col min="5855" max="5855" width="10.85546875" style="34" customWidth="1"/>
    <col min="5856" max="5856" width="11.42578125" style="34" customWidth="1"/>
    <col min="5857" max="5857" width="17.85546875" style="34" customWidth="1"/>
    <col min="5858" max="5858" width="15.42578125" style="34" customWidth="1"/>
    <col min="5859" max="5859" width="17" style="34" customWidth="1"/>
    <col min="5860" max="5860" width="14.28515625" style="34" customWidth="1"/>
    <col min="5861" max="5861" width="12.85546875" style="34" customWidth="1"/>
    <col min="5862" max="5863" width="14.140625" style="34" customWidth="1"/>
    <col min="5864" max="5864" width="10.7109375" style="34" customWidth="1"/>
    <col min="5865" max="5865" width="10" style="34" customWidth="1"/>
    <col min="5866" max="5866" width="9.140625" style="34"/>
    <col min="5867" max="5867" width="17.28515625" style="34" customWidth="1"/>
    <col min="5868" max="6073" width="9.140625" style="34"/>
    <col min="6074" max="6074" width="7.140625" style="34" customWidth="1"/>
    <col min="6075" max="6075" width="40.5703125" style="34" customWidth="1"/>
    <col min="6076" max="6076" width="18.85546875" style="34" bestFit="1" customWidth="1"/>
    <col min="6077" max="6077" width="10.140625" style="34" customWidth="1"/>
    <col min="6078" max="6078" width="11.42578125" style="34" bestFit="1" customWidth="1"/>
    <col min="6079" max="6104" width="9.140625" style="34"/>
    <col min="6105" max="6105" width="9.140625" style="34" customWidth="1"/>
    <col min="6106" max="6106" width="42.5703125" style="34" customWidth="1"/>
    <col min="6107" max="6108" width="11.5703125" style="34" customWidth="1"/>
    <col min="6109" max="6109" width="9.28515625" style="34" customWidth="1"/>
    <col min="6110" max="6110" width="8.5703125" style="34" customWidth="1"/>
    <col min="6111" max="6111" width="10.85546875" style="34" customWidth="1"/>
    <col min="6112" max="6112" width="11.42578125" style="34" customWidth="1"/>
    <col min="6113" max="6113" width="17.85546875" style="34" customWidth="1"/>
    <col min="6114" max="6114" width="15.42578125" style="34" customWidth="1"/>
    <col min="6115" max="6115" width="17" style="34" customWidth="1"/>
    <col min="6116" max="6116" width="14.28515625" style="34" customWidth="1"/>
    <col min="6117" max="6117" width="12.85546875" style="34" customWidth="1"/>
    <col min="6118" max="6119" width="14.140625" style="34" customWidth="1"/>
    <col min="6120" max="6120" width="10.7109375" style="34" customWidth="1"/>
    <col min="6121" max="6121" width="10" style="34" customWidth="1"/>
    <col min="6122" max="6122" width="9.140625" style="34"/>
    <col min="6123" max="6123" width="17.28515625" style="34" customWidth="1"/>
    <col min="6124" max="6329" width="9.140625" style="34"/>
    <col min="6330" max="6330" width="7.140625" style="34" customWidth="1"/>
    <col min="6331" max="6331" width="40.5703125" style="34" customWidth="1"/>
    <col min="6332" max="6332" width="18.85546875" style="34" bestFit="1" customWidth="1"/>
    <col min="6333" max="6333" width="10.140625" style="34" customWidth="1"/>
    <col min="6334" max="6334" width="11.42578125" style="34" bestFit="1" customWidth="1"/>
    <col min="6335" max="6360" width="9.140625" style="34"/>
    <col min="6361" max="6361" width="9.140625" style="34" customWidth="1"/>
    <col min="6362" max="6362" width="42.5703125" style="34" customWidth="1"/>
    <col min="6363" max="6364" width="11.5703125" style="34" customWidth="1"/>
    <col min="6365" max="6365" width="9.28515625" style="34" customWidth="1"/>
    <col min="6366" max="6366" width="8.5703125" style="34" customWidth="1"/>
    <col min="6367" max="6367" width="10.85546875" style="34" customWidth="1"/>
    <col min="6368" max="6368" width="11.42578125" style="34" customWidth="1"/>
    <col min="6369" max="6369" width="17.85546875" style="34" customWidth="1"/>
    <col min="6370" max="6370" width="15.42578125" style="34" customWidth="1"/>
    <col min="6371" max="6371" width="17" style="34" customWidth="1"/>
    <col min="6372" max="6372" width="14.28515625" style="34" customWidth="1"/>
    <col min="6373" max="6373" width="12.85546875" style="34" customWidth="1"/>
    <col min="6374" max="6375" width="14.140625" style="34" customWidth="1"/>
    <col min="6376" max="6376" width="10.7109375" style="34" customWidth="1"/>
    <col min="6377" max="6377" width="10" style="34" customWidth="1"/>
    <col min="6378" max="6378" width="9.140625" style="34"/>
    <col min="6379" max="6379" width="17.28515625" style="34" customWidth="1"/>
    <col min="6380" max="6585" width="9.140625" style="34"/>
    <col min="6586" max="6586" width="7.140625" style="34" customWidth="1"/>
    <col min="6587" max="6587" width="40.5703125" style="34" customWidth="1"/>
    <col min="6588" max="6588" width="18.85546875" style="34" bestFit="1" customWidth="1"/>
    <col min="6589" max="6589" width="10.140625" style="34" customWidth="1"/>
    <col min="6590" max="6590" width="11.42578125" style="34" bestFit="1" customWidth="1"/>
    <col min="6591" max="6616" width="9.140625" style="34"/>
    <col min="6617" max="6617" width="9.140625" style="34" customWidth="1"/>
    <col min="6618" max="6618" width="42.5703125" style="34" customWidth="1"/>
    <col min="6619" max="6620" width="11.5703125" style="34" customWidth="1"/>
    <col min="6621" max="6621" width="9.28515625" style="34" customWidth="1"/>
    <col min="6622" max="6622" width="8.5703125" style="34" customWidth="1"/>
    <col min="6623" max="6623" width="10.85546875" style="34" customWidth="1"/>
    <col min="6624" max="6624" width="11.42578125" style="34" customWidth="1"/>
    <col min="6625" max="6625" width="17.85546875" style="34" customWidth="1"/>
    <col min="6626" max="6626" width="15.42578125" style="34" customWidth="1"/>
    <col min="6627" max="6627" width="17" style="34" customWidth="1"/>
    <col min="6628" max="6628" width="14.28515625" style="34" customWidth="1"/>
    <col min="6629" max="6629" width="12.85546875" style="34" customWidth="1"/>
    <col min="6630" max="6631" width="14.140625" style="34" customWidth="1"/>
    <col min="6632" max="6632" width="10.7109375" style="34" customWidth="1"/>
    <col min="6633" max="6633" width="10" style="34" customWidth="1"/>
    <col min="6634" max="6634" width="9.140625" style="34"/>
    <col min="6635" max="6635" width="17.28515625" style="34" customWidth="1"/>
    <col min="6636" max="6841" width="9.140625" style="34"/>
    <col min="6842" max="6842" width="7.140625" style="34" customWidth="1"/>
    <col min="6843" max="6843" width="40.5703125" style="34" customWidth="1"/>
    <col min="6844" max="6844" width="18.85546875" style="34" bestFit="1" customWidth="1"/>
    <col min="6845" max="6845" width="10.140625" style="34" customWidth="1"/>
    <col min="6846" max="6846" width="11.42578125" style="34" bestFit="1" customWidth="1"/>
    <col min="6847" max="6872" width="9.140625" style="34"/>
    <col min="6873" max="6873" width="9.140625" style="34" customWidth="1"/>
    <col min="6874" max="6874" width="42.5703125" style="34" customWidth="1"/>
    <col min="6875" max="6876" width="11.5703125" style="34" customWidth="1"/>
    <col min="6877" max="6877" width="9.28515625" style="34" customWidth="1"/>
    <col min="6878" max="6878" width="8.5703125" style="34" customWidth="1"/>
    <col min="6879" max="6879" width="10.85546875" style="34" customWidth="1"/>
    <col min="6880" max="6880" width="11.42578125" style="34" customWidth="1"/>
    <col min="6881" max="6881" width="17.85546875" style="34" customWidth="1"/>
    <col min="6882" max="6882" width="15.42578125" style="34" customWidth="1"/>
    <col min="6883" max="6883" width="17" style="34" customWidth="1"/>
    <col min="6884" max="6884" width="14.28515625" style="34" customWidth="1"/>
    <col min="6885" max="6885" width="12.85546875" style="34" customWidth="1"/>
    <col min="6886" max="6887" width="14.140625" style="34" customWidth="1"/>
    <col min="6888" max="6888" width="10.7109375" style="34" customWidth="1"/>
    <col min="6889" max="6889" width="10" style="34" customWidth="1"/>
    <col min="6890" max="6890" width="9.140625" style="34"/>
    <col min="6891" max="6891" width="17.28515625" style="34" customWidth="1"/>
    <col min="6892" max="7097" width="9.140625" style="34"/>
    <col min="7098" max="7098" width="7.140625" style="34" customWidth="1"/>
    <col min="7099" max="7099" width="40.5703125" style="34" customWidth="1"/>
    <col min="7100" max="7100" width="18.85546875" style="34" bestFit="1" customWidth="1"/>
    <col min="7101" max="7101" width="10.140625" style="34" customWidth="1"/>
    <col min="7102" max="7102" width="11.42578125" style="34" bestFit="1" customWidth="1"/>
    <col min="7103" max="7128" width="9.140625" style="34"/>
    <col min="7129" max="7129" width="9.140625" style="34" customWidth="1"/>
    <col min="7130" max="7130" width="42.5703125" style="34" customWidth="1"/>
    <col min="7131" max="7132" width="11.5703125" style="34" customWidth="1"/>
    <col min="7133" max="7133" width="9.28515625" style="34" customWidth="1"/>
    <col min="7134" max="7134" width="8.5703125" style="34" customWidth="1"/>
    <col min="7135" max="7135" width="10.85546875" style="34" customWidth="1"/>
    <col min="7136" max="7136" width="11.42578125" style="34" customWidth="1"/>
    <col min="7137" max="7137" width="17.85546875" style="34" customWidth="1"/>
    <col min="7138" max="7138" width="15.42578125" style="34" customWidth="1"/>
    <col min="7139" max="7139" width="17" style="34" customWidth="1"/>
    <col min="7140" max="7140" width="14.28515625" style="34" customWidth="1"/>
    <col min="7141" max="7141" width="12.85546875" style="34" customWidth="1"/>
    <col min="7142" max="7143" width="14.140625" style="34" customWidth="1"/>
    <col min="7144" max="7144" width="10.7109375" style="34" customWidth="1"/>
    <col min="7145" max="7145" width="10" style="34" customWidth="1"/>
    <col min="7146" max="7146" width="9.140625" style="34"/>
    <col min="7147" max="7147" width="17.28515625" style="34" customWidth="1"/>
    <col min="7148" max="7353" width="9.140625" style="34"/>
    <col min="7354" max="7354" width="7.140625" style="34" customWidth="1"/>
    <col min="7355" max="7355" width="40.5703125" style="34" customWidth="1"/>
    <col min="7356" max="7356" width="18.85546875" style="34" bestFit="1" customWidth="1"/>
    <col min="7357" max="7357" width="10.140625" style="34" customWidth="1"/>
    <col min="7358" max="7358" width="11.42578125" style="34" bestFit="1" customWidth="1"/>
    <col min="7359" max="7384" width="9.140625" style="34"/>
    <col min="7385" max="7385" width="9.140625" style="34" customWidth="1"/>
    <col min="7386" max="7386" width="42.5703125" style="34" customWidth="1"/>
    <col min="7387" max="7388" width="11.5703125" style="34" customWidth="1"/>
    <col min="7389" max="7389" width="9.28515625" style="34" customWidth="1"/>
    <col min="7390" max="7390" width="8.5703125" style="34" customWidth="1"/>
    <col min="7391" max="7391" width="10.85546875" style="34" customWidth="1"/>
    <col min="7392" max="7392" width="11.42578125" style="34" customWidth="1"/>
    <col min="7393" max="7393" width="17.85546875" style="34" customWidth="1"/>
    <col min="7394" max="7394" width="15.42578125" style="34" customWidth="1"/>
    <col min="7395" max="7395" width="17" style="34" customWidth="1"/>
    <col min="7396" max="7396" width="14.28515625" style="34" customWidth="1"/>
    <col min="7397" max="7397" width="12.85546875" style="34" customWidth="1"/>
    <col min="7398" max="7399" width="14.140625" style="34" customWidth="1"/>
    <col min="7400" max="7400" width="10.7109375" style="34" customWidth="1"/>
    <col min="7401" max="7401" width="10" style="34" customWidth="1"/>
    <col min="7402" max="7402" width="9.140625" style="34"/>
    <col min="7403" max="7403" width="17.28515625" style="34" customWidth="1"/>
    <col min="7404" max="7609" width="9.140625" style="34"/>
    <col min="7610" max="7610" width="7.140625" style="34" customWidth="1"/>
    <col min="7611" max="7611" width="40.5703125" style="34" customWidth="1"/>
    <col min="7612" max="7612" width="18.85546875" style="34" bestFit="1" customWidth="1"/>
    <col min="7613" max="7613" width="10.140625" style="34" customWidth="1"/>
    <col min="7614" max="7614" width="11.42578125" style="34" bestFit="1" customWidth="1"/>
    <col min="7615" max="7640" width="9.140625" style="34"/>
    <col min="7641" max="7641" width="9.140625" style="34" customWidth="1"/>
    <col min="7642" max="7642" width="42.5703125" style="34" customWidth="1"/>
    <col min="7643" max="7644" width="11.5703125" style="34" customWidth="1"/>
    <col min="7645" max="7645" width="9.28515625" style="34" customWidth="1"/>
    <col min="7646" max="7646" width="8.5703125" style="34" customWidth="1"/>
    <col min="7647" max="7647" width="10.85546875" style="34" customWidth="1"/>
    <col min="7648" max="7648" width="11.42578125" style="34" customWidth="1"/>
    <col min="7649" max="7649" width="17.85546875" style="34" customWidth="1"/>
    <col min="7650" max="7650" width="15.42578125" style="34" customWidth="1"/>
    <col min="7651" max="7651" width="17" style="34" customWidth="1"/>
    <col min="7652" max="7652" width="14.28515625" style="34" customWidth="1"/>
    <col min="7653" max="7653" width="12.85546875" style="34" customWidth="1"/>
    <col min="7654" max="7655" width="14.140625" style="34" customWidth="1"/>
    <col min="7656" max="7656" width="10.7109375" style="34" customWidth="1"/>
    <col min="7657" max="7657" width="10" style="34" customWidth="1"/>
    <col min="7658" max="7658" width="9.140625" style="34"/>
    <col min="7659" max="7659" width="17.28515625" style="34" customWidth="1"/>
    <col min="7660" max="7865" width="9.140625" style="34"/>
    <col min="7866" max="7866" width="7.140625" style="34" customWidth="1"/>
    <col min="7867" max="7867" width="40.5703125" style="34" customWidth="1"/>
    <col min="7868" max="7868" width="18.85546875" style="34" bestFit="1" customWidth="1"/>
    <col min="7869" max="7869" width="10.140625" style="34" customWidth="1"/>
    <col min="7870" max="7870" width="11.42578125" style="34" bestFit="1" customWidth="1"/>
    <col min="7871" max="7896" width="9.140625" style="34"/>
    <col min="7897" max="7897" width="9.140625" style="34" customWidth="1"/>
    <col min="7898" max="7898" width="42.5703125" style="34" customWidth="1"/>
    <col min="7899" max="7900" width="11.5703125" style="34" customWidth="1"/>
    <col min="7901" max="7901" width="9.28515625" style="34" customWidth="1"/>
    <col min="7902" max="7902" width="8.5703125" style="34" customWidth="1"/>
    <col min="7903" max="7903" width="10.85546875" style="34" customWidth="1"/>
    <col min="7904" max="7904" width="11.42578125" style="34" customWidth="1"/>
    <col min="7905" max="7905" width="17.85546875" style="34" customWidth="1"/>
    <col min="7906" max="7906" width="15.42578125" style="34" customWidth="1"/>
    <col min="7907" max="7907" width="17" style="34" customWidth="1"/>
    <col min="7908" max="7908" width="14.28515625" style="34" customWidth="1"/>
    <col min="7909" max="7909" width="12.85546875" style="34" customWidth="1"/>
    <col min="7910" max="7911" width="14.140625" style="34" customWidth="1"/>
    <col min="7912" max="7912" width="10.7109375" style="34" customWidth="1"/>
    <col min="7913" max="7913" width="10" style="34" customWidth="1"/>
    <col min="7914" max="7914" width="9.140625" style="34"/>
    <col min="7915" max="7915" width="17.28515625" style="34" customWidth="1"/>
    <col min="7916" max="8121" width="9.140625" style="34"/>
    <col min="8122" max="8122" width="7.140625" style="34" customWidth="1"/>
    <col min="8123" max="8123" width="40.5703125" style="34" customWidth="1"/>
    <col min="8124" max="8124" width="18.85546875" style="34" bestFit="1" customWidth="1"/>
    <col min="8125" max="8125" width="10.140625" style="34" customWidth="1"/>
    <col min="8126" max="8126" width="11.42578125" style="34" bestFit="1" customWidth="1"/>
    <col min="8127" max="8152" width="9.140625" style="34"/>
    <col min="8153" max="8153" width="9.140625" style="34" customWidth="1"/>
    <col min="8154" max="8154" width="42.5703125" style="34" customWidth="1"/>
    <col min="8155" max="8156" width="11.5703125" style="34" customWidth="1"/>
    <col min="8157" max="8157" width="9.28515625" style="34" customWidth="1"/>
    <col min="8158" max="8158" width="8.5703125" style="34" customWidth="1"/>
    <col min="8159" max="8159" width="10.85546875" style="34" customWidth="1"/>
    <col min="8160" max="8160" width="11.42578125" style="34" customWidth="1"/>
    <col min="8161" max="8161" width="17.85546875" style="34" customWidth="1"/>
    <col min="8162" max="8162" width="15.42578125" style="34" customWidth="1"/>
    <col min="8163" max="8163" width="17" style="34" customWidth="1"/>
    <col min="8164" max="8164" width="14.28515625" style="34" customWidth="1"/>
    <col min="8165" max="8165" width="12.85546875" style="34" customWidth="1"/>
    <col min="8166" max="8167" width="14.140625" style="34" customWidth="1"/>
    <col min="8168" max="8168" width="10.7109375" style="34" customWidth="1"/>
    <col min="8169" max="8169" width="10" style="34" customWidth="1"/>
    <col min="8170" max="8170" width="9.140625" style="34"/>
    <col min="8171" max="8171" width="17.28515625" style="34" customWidth="1"/>
    <col min="8172" max="8377" width="9.140625" style="34"/>
    <col min="8378" max="8378" width="7.140625" style="34" customWidth="1"/>
    <col min="8379" max="8379" width="40.5703125" style="34" customWidth="1"/>
    <col min="8380" max="8380" width="18.85546875" style="34" bestFit="1" customWidth="1"/>
    <col min="8381" max="8381" width="10.140625" style="34" customWidth="1"/>
    <col min="8382" max="8382" width="11.42578125" style="34" bestFit="1" customWidth="1"/>
    <col min="8383" max="8408" width="9.140625" style="34"/>
    <col min="8409" max="8409" width="9.140625" style="34" customWidth="1"/>
    <col min="8410" max="8410" width="42.5703125" style="34" customWidth="1"/>
    <col min="8411" max="8412" width="11.5703125" style="34" customWidth="1"/>
    <col min="8413" max="8413" width="9.28515625" style="34" customWidth="1"/>
    <col min="8414" max="8414" width="8.5703125" style="34" customWidth="1"/>
    <col min="8415" max="8415" width="10.85546875" style="34" customWidth="1"/>
    <col min="8416" max="8416" width="11.42578125" style="34" customWidth="1"/>
    <col min="8417" max="8417" width="17.85546875" style="34" customWidth="1"/>
    <col min="8418" max="8418" width="15.42578125" style="34" customWidth="1"/>
    <col min="8419" max="8419" width="17" style="34" customWidth="1"/>
    <col min="8420" max="8420" width="14.28515625" style="34" customWidth="1"/>
    <col min="8421" max="8421" width="12.85546875" style="34" customWidth="1"/>
    <col min="8422" max="8423" width="14.140625" style="34" customWidth="1"/>
    <col min="8424" max="8424" width="10.7109375" style="34" customWidth="1"/>
    <col min="8425" max="8425" width="10" style="34" customWidth="1"/>
    <col min="8426" max="8426" width="9.140625" style="34"/>
    <col min="8427" max="8427" width="17.28515625" style="34" customWidth="1"/>
    <col min="8428" max="8633" width="9.140625" style="34"/>
    <col min="8634" max="8634" width="7.140625" style="34" customWidth="1"/>
    <col min="8635" max="8635" width="40.5703125" style="34" customWidth="1"/>
    <col min="8636" max="8636" width="18.85546875" style="34" bestFit="1" customWidth="1"/>
    <col min="8637" max="8637" width="10.140625" style="34" customWidth="1"/>
    <col min="8638" max="8638" width="11.42578125" style="34" bestFit="1" customWidth="1"/>
    <col min="8639" max="8664" width="9.140625" style="34"/>
    <col min="8665" max="8665" width="9.140625" style="34" customWidth="1"/>
    <col min="8666" max="8666" width="42.5703125" style="34" customWidth="1"/>
    <col min="8667" max="8668" width="11.5703125" style="34" customWidth="1"/>
    <col min="8669" max="8669" width="9.28515625" style="34" customWidth="1"/>
    <col min="8670" max="8670" width="8.5703125" style="34" customWidth="1"/>
    <col min="8671" max="8671" width="10.85546875" style="34" customWidth="1"/>
    <col min="8672" max="8672" width="11.42578125" style="34" customWidth="1"/>
    <col min="8673" max="8673" width="17.85546875" style="34" customWidth="1"/>
    <col min="8674" max="8674" width="15.42578125" style="34" customWidth="1"/>
    <col min="8675" max="8675" width="17" style="34" customWidth="1"/>
    <col min="8676" max="8676" width="14.28515625" style="34" customWidth="1"/>
    <col min="8677" max="8677" width="12.85546875" style="34" customWidth="1"/>
    <col min="8678" max="8679" width="14.140625" style="34" customWidth="1"/>
    <col min="8680" max="8680" width="10.7109375" style="34" customWidth="1"/>
    <col min="8681" max="8681" width="10" style="34" customWidth="1"/>
    <col min="8682" max="8682" width="9.140625" style="34"/>
    <col min="8683" max="8683" width="17.28515625" style="34" customWidth="1"/>
    <col min="8684" max="8889" width="9.140625" style="34"/>
    <col min="8890" max="8890" width="7.140625" style="34" customWidth="1"/>
    <col min="8891" max="8891" width="40.5703125" style="34" customWidth="1"/>
    <col min="8892" max="8892" width="18.85546875" style="34" bestFit="1" customWidth="1"/>
    <col min="8893" max="8893" width="10.140625" style="34" customWidth="1"/>
    <col min="8894" max="8894" width="11.42578125" style="34" bestFit="1" customWidth="1"/>
    <col min="8895" max="8920" width="9.140625" style="34"/>
    <col min="8921" max="8921" width="9.140625" style="34" customWidth="1"/>
    <col min="8922" max="8922" width="42.5703125" style="34" customWidth="1"/>
    <col min="8923" max="8924" width="11.5703125" style="34" customWidth="1"/>
    <col min="8925" max="8925" width="9.28515625" style="34" customWidth="1"/>
    <col min="8926" max="8926" width="8.5703125" style="34" customWidth="1"/>
    <col min="8927" max="8927" width="10.85546875" style="34" customWidth="1"/>
    <col min="8928" max="8928" width="11.42578125" style="34" customWidth="1"/>
    <col min="8929" max="8929" width="17.85546875" style="34" customWidth="1"/>
    <col min="8930" max="8930" width="15.42578125" style="34" customWidth="1"/>
    <col min="8931" max="8931" width="17" style="34" customWidth="1"/>
    <col min="8932" max="8932" width="14.28515625" style="34" customWidth="1"/>
    <col min="8933" max="8933" width="12.85546875" style="34" customWidth="1"/>
    <col min="8934" max="8935" width="14.140625" style="34" customWidth="1"/>
    <col min="8936" max="8936" width="10.7109375" style="34" customWidth="1"/>
    <col min="8937" max="8937" width="10" style="34" customWidth="1"/>
    <col min="8938" max="8938" width="9.140625" style="34"/>
    <col min="8939" max="8939" width="17.28515625" style="34" customWidth="1"/>
    <col min="8940" max="9145" width="9.140625" style="34"/>
    <col min="9146" max="9146" width="7.140625" style="34" customWidth="1"/>
    <col min="9147" max="9147" width="40.5703125" style="34" customWidth="1"/>
    <col min="9148" max="9148" width="18.85546875" style="34" bestFit="1" customWidth="1"/>
    <col min="9149" max="9149" width="10.140625" style="34" customWidth="1"/>
    <col min="9150" max="9150" width="11.42578125" style="34" bestFit="1" customWidth="1"/>
    <col min="9151" max="9176" width="9.140625" style="34"/>
    <col min="9177" max="9177" width="9.140625" style="34" customWidth="1"/>
    <col min="9178" max="9178" width="42.5703125" style="34" customWidth="1"/>
    <col min="9179" max="9180" width="11.5703125" style="34" customWidth="1"/>
    <col min="9181" max="9181" width="9.28515625" style="34" customWidth="1"/>
    <col min="9182" max="9182" width="8.5703125" style="34" customWidth="1"/>
    <col min="9183" max="9183" width="10.85546875" style="34" customWidth="1"/>
    <col min="9184" max="9184" width="11.42578125" style="34" customWidth="1"/>
    <col min="9185" max="9185" width="17.85546875" style="34" customWidth="1"/>
    <col min="9186" max="9186" width="15.42578125" style="34" customWidth="1"/>
    <col min="9187" max="9187" width="17" style="34" customWidth="1"/>
    <col min="9188" max="9188" width="14.28515625" style="34" customWidth="1"/>
    <col min="9189" max="9189" width="12.85546875" style="34" customWidth="1"/>
    <col min="9190" max="9191" width="14.140625" style="34" customWidth="1"/>
    <col min="9192" max="9192" width="10.7109375" style="34" customWidth="1"/>
    <col min="9193" max="9193" width="10" style="34" customWidth="1"/>
    <col min="9194" max="9194" width="9.140625" style="34"/>
    <col min="9195" max="9195" width="17.28515625" style="34" customWidth="1"/>
    <col min="9196" max="9401" width="9.140625" style="34"/>
    <col min="9402" max="9402" width="7.140625" style="34" customWidth="1"/>
    <col min="9403" max="9403" width="40.5703125" style="34" customWidth="1"/>
    <col min="9404" max="9404" width="18.85546875" style="34" bestFit="1" customWidth="1"/>
    <col min="9405" max="9405" width="10.140625" style="34" customWidth="1"/>
    <col min="9406" max="9406" width="11.42578125" style="34" bestFit="1" customWidth="1"/>
    <col min="9407" max="9432" width="9.140625" style="34"/>
    <col min="9433" max="9433" width="9.140625" style="34" customWidth="1"/>
    <col min="9434" max="9434" width="42.5703125" style="34" customWidth="1"/>
    <col min="9435" max="9436" width="11.5703125" style="34" customWidth="1"/>
    <col min="9437" max="9437" width="9.28515625" style="34" customWidth="1"/>
    <col min="9438" max="9438" width="8.5703125" style="34" customWidth="1"/>
    <col min="9439" max="9439" width="10.85546875" style="34" customWidth="1"/>
    <col min="9440" max="9440" width="11.42578125" style="34" customWidth="1"/>
    <col min="9441" max="9441" width="17.85546875" style="34" customWidth="1"/>
    <col min="9442" max="9442" width="15.42578125" style="34" customWidth="1"/>
    <col min="9443" max="9443" width="17" style="34" customWidth="1"/>
    <col min="9444" max="9444" width="14.28515625" style="34" customWidth="1"/>
    <col min="9445" max="9445" width="12.85546875" style="34" customWidth="1"/>
    <col min="9446" max="9447" width="14.140625" style="34" customWidth="1"/>
    <col min="9448" max="9448" width="10.7109375" style="34" customWidth="1"/>
    <col min="9449" max="9449" width="10" style="34" customWidth="1"/>
    <col min="9450" max="9450" width="9.140625" style="34"/>
    <col min="9451" max="9451" width="17.28515625" style="34" customWidth="1"/>
    <col min="9452" max="9657" width="9.140625" style="34"/>
    <col min="9658" max="9658" width="7.140625" style="34" customWidth="1"/>
    <col min="9659" max="9659" width="40.5703125" style="34" customWidth="1"/>
    <col min="9660" max="9660" width="18.85546875" style="34" bestFit="1" customWidth="1"/>
    <col min="9661" max="9661" width="10.140625" style="34" customWidth="1"/>
    <col min="9662" max="9662" width="11.42578125" style="34" bestFit="1" customWidth="1"/>
    <col min="9663" max="9688" width="9.140625" style="34"/>
    <col min="9689" max="9689" width="9.140625" style="34" customWidth="1"/>
    <col min="9690" max="9690" width="42.5703125" style="34" customWidth="1"/>
    <col min="9691" max="9692" width="11.5703125" style="34" customWidth="1"/>
    <col min="9693" max="9693" width="9.28515625" style="34" customWidth="1"/>
    <col min="9694" max="9694" width="8.5703125" style="34" customWidth="1"/>
    <col min="9695" max="9695" width="10.85546875" style="34" customWidth="1"/>
    <col min="9696" max="9696" width="11.42578125" style="34" customWidth="1"/>
    <col min="9697" max="9697" width="17.85546875" style="34" customWidth="1"/>
    <col min="9698" max="9698" width="15.42578125" style="34" customWidth="1"/>
    <col min="9699" max="9699" width="17" style="34" customWidth="1"/>
    <col min="9700" max="9700" width="14.28515625" style="34" customWidth="1"/>
    <col min="9701" max="9701" width="12.85546875" style="34" customWidth="1"/>
    <col min="9702" max="9703" width="14.140625" style="34" customWidth="1"/>
    <col min="9704" max="9704" width="10.7109375" style="34" customWidth="1"/>
    <col min="9705" max="9705" width="10" style="34" customWidth="1"/>
    <col min="9706" max="9706" width="9.140625" style="34"/>
    <col min="9707" max="9707" width="17.28515625" style="34" customWidth="1"/>
    <col min="9708" max="9913" width="9.140625" style="34"/>
    <col min="9914" max="9914" width="7.140625" style="34" customWidth="1"/>
    <col min="9915" max="9915" width="40.5703125" style="34" customWidth="1"/>
    <col min="9916" max="9916" width="18.85546875" style="34" bestFit="1" customWidth="1"/>
    <col min="9917" max="9917" width="10.140625" style="34" customWidth="1"/>
    <col min="9918" max="9918" width="11.42578125" style="34" bestFit="1" customWidth="1"/>
    <col min="9919" max="9944" width="9.140625" style="34"/>
    <col min="9945" max="9945" width="9.140625" style="34" customWidth="1"/>
    <col min="9946" max="9946" width="42.5703125" style="34" customWidth="1"/>
    <col min="9947" max="9948" width="11.5703125" style="34" customWidth="1"/>
    <col min="9949" max="9949" width="9.28515625" style="34" customWidth="1"/>
    <col min="9950" max="9950" width="8.5703125" style="34" customWidth="1"/>
    <col min="9951" max="9951" width="10.85546875" style="34" customWidth="1"/>
    <col min="9952" max="9952" width="11.42578125" style="34" customWidth="1"/>
    <col min="9953" max="9953" width="17.85546875" style="34" customWidth="1"/>
    <col min="9954" max="9954" width="15.42578125" style="34" customWidth="1"/>
    <col min="9955" max="9955" width="17" style="34" customWidth="1"/>
    <col min="9956" max="9956" width="14.28515625" style="34" customWidth="1"/>
    <col min="9957" max="9957" width="12.85546875" style="34" customWidth="1"/>
    <col min="9958" max="9959" width="14.140625" style="34" customWidth="1"/>
    <col min="9960" max="9960" width="10.7109375" style="34" customWidth="1"/>
    <col min="9961" max="9961" width="10" style="34" customWidth="1"/>
    <col min="9962" max="9962" width="9.140625" style="34"/>
    <col min="9963" max="9963" width="17.28515625" style="34" customWidth="1"/>
    <col min="9964" max="10169" width="9.140625" style="34"/>
    <col min="10170" max="10170" width="7.140625" style="34" customWidth="1"/>
    <col min="10171" max="10171" width="40.5703125" style="34" customWidth="1"/>
    <col min="10172" max="10172" width="18.85546875" style="34" bestFit="1" customWidth="1"/>
    <col min="10173" max="10173" width="10.140625" style="34" customWidth="1"/>
    <col min="10174" max="10174" width="11.42578125" style="34" bestFit="1" customWidth="1"/>
    <col min="10175" max="10200" width="9.140625" style="34"/>
    <col min="10201" max="10201" width="9.140625" style="34" customWidth="1"/>
    <col min="10202" max="10202" width="42.5703125" style="34" customWidth="1"/>
    <col min="10203" max="10204" width="11.5703125" style="34" customWidth="1"/>
    <col min="10205" max="10205" width="9.28515625" style="34" customWidth="1"/>
    <col min="10206" max="10206" width="8.5703125" style="34" customWidth="1"/>
    <col min="10207" max="10207" width="10.85546875" style="34" customWidth="1"/>
    <col min="10208" max="10208" width="11.42578125" style="34" customWidth="1"/>
    <col min="10209" max="10209" width="17.85546875" style="34" customWidth="1"/>
    <col min="10210" max="10210" width="15.42578125" style="34" customWidth="1"/>
    <col min="10211" max="10211" width="17" style="34" customWidth="1"/>
    <col min="10212" max="10212" width="14.28515625" style="34" customWidth="1"/>
    <col min="10213" max="10213" width="12.85546875" style="34" customWidth="1"/>
    <col min="10214" max="10215" width="14.140625" style="34" customWidth="1"/>
    <col min="10216" max="10216" width="10.7109375" style="34" customWidth="1"/>
    <col min="10217" max="10217" width="10" style="34" customWidth="1"/>
    <col min="10218" max="10218" width="9.140625" style="34"/>
    <col min="10219" max="10219" width="17.28515625" style="34" customWidth="1"/>
    <col min="10220" max="10425" width="9.140625" style="34"/>
    <col min="10426" max="10426" width="7.140625" style="34" customWidth="1"/>
    <col min="10427" max="10427" width="40.5703125" style="34" customWidth="1"/>
    <col min="10428" max="10428" width="18.85546875" style="34" bestFit="1" customWidth="1"/>
    <col min="10429" max="10429" width="10.140625" style="34" customWidth="1"/>
    <col min="10430" max="10430" width="11.42578125" style="34" bestFit="1" customWidth="1"/>
    <col min="10431" max="10456" width="9.140625" style="34"/>
    <col min="10457" max="10457" width="9.140625" style="34" customWidth="1"/>
    <col min="10458" max="10458" width="42.5703125" style="34" customWidth="1"/>
    <col min="10459" max="10460" width="11.5703125" style="34" customWidth="1"/>
    <col min="10461" max="10461" width="9.28515625" style="34" customWidth="1"/>
    <col min="10462" max="10462" width="8.5703125" style="34" customWidth="1"/>
    <col min="10463" max="10463" width="10.85546875" style="34" customWidth="1"/>
    <col min="10464" max="10464" width="11.42578125" style="34" customWidth="1"/>
    <col min="10465" max="10465" width="17.85546875" style="34" customWidth="1"/>
    <col min="10466" max="10466" width="15.42578125" style="34" customWidth="1"/>
    <col min="10467" max="10467" width="17" style="34" customWidth="1"/>
    <col min="10468" max="10468" width="14.28515625" style="34" customWidth="1"/>
    <col min="10469" max="10469" width="12.85546875" style="34" customWidth="1"/>
    <col min="10470" max="10471" width="14.140625" style="34" customWidth="1"/>
    <col min="10472" max="10472" width="10.7109375" style="34" customWidth="1"/>
    <col min="10473" max="10473" width="10" style="34" customWidth="1"/>
    <col min="10474" max="10474" width="9.140625" style="34"/>
    <col min="10475" max="10475" width="17.28515625" style="34" customWidth="1"/>
    <col min="10476" max="10681" width="9.140625" style="34"/>
    <col min="10682" max="10682" width="7.140625" style="34" customWidth="1"/>
    <col min="10683" max="10683" width="40.5703125" style="34" customWidth="1"/>
    <col min="10684" max="10684" width="18.85546875" style="34" bestFit="1" customWidth="1"/>
    <col min="10685" max="10685" width="10.140625" style="34" customWidth="1"/>
    <col min="10686" max="10686" width="11.42578125" style="34" bestFit="1" customWidth="1"/>
    <col min="10687" max="10712" width="9.140625" style="34"/>
    <col min="10713" max="10713" width="9.140625" style="34" customWidth="1"/>
    <col min="10714" max="10714" width="42.5703125" style="34" customWidth="1"/>
    <col min="10715" max="10716" width="11.5703125" style="34" customWidth="1"/>
    <col min="10717" max="10717" width="9.28515625" style="34" customWidth="1"/>
    <col min="10718" max="10718" width="8.5703125" style="34" customWidth="1"/>
    <col min="10719" max="10719" width="10.85546875" style="34" customWidth="1"/>
    <col min="10720" max="10720" width="11.42578125" style="34" customWidth="1"/>
    <col min="10721" max="10721" width="17.85546875" style="34" customWidth="1"/>
    <col min="10722" max="10722" width="15.42578125" style="34" customWidth="1"/>
    <col min="10723" max="10723" width="17" style="34" customWidth="1"/>
    <col min="10724" max="10724" width="14.28515625" style="34" customWidth="1"/>
    <col min="10725" max="10725" width="12.85546875" style="34" customWidth="1"/>
    <col min="10726" max="10727" width="14.140625" style="34" customWidth="1"/>
    <col min="10728" max="10728" width="10.7109375" style="34" customWidth="1"/>
    <col min="10729" max="10729" width="10" style="34" customWidth="1"/>
    <col min="10730" max="10730" width="9.140625" style="34"/>
    <col min="10731" max="10731" width="17.28515625" style="34" customWidth="1"/>
    <col min="10732" max="10937" width="9.140625" style="34"/>
    <col min="10938" max="10938" width="7.140625" style="34" customWidth="1"/>
    <col min="10939" max="10939" width="40.5703125" style="34" customWidth="1"/>
    <col min="10940" max="10940" width="18.85546875" style="34" bestFit="1" customWidth="1"/>
    <col min="10941" max="10941" width="10.140625" style="34" customWidth="1"/>
    <col min="10942" max="10942" width="11.42578125" style="34" bestFit="1" customWidth="1"/>
    <col min="10943" max="10968" width="9.140625" style="34"/>
    <col min="10969" max="10969" width="9.140625" style="34" customWidth="1"/>
    <col min="10970" max="10970" width="42.5703125" style="34" customWidth="1"/>
    <col min="10971" max="10972" width="11.5703125" style="34" customWidth="1"/>
    <col min="10973" max="10973" width="9.28515625" style="34" customWidth="1"/>
    <col min="10974" max="10974" width="8.5703125" style="34" customWidth="1"/>
    <col min="10975" max="10975" width="10.85546875" style="34" customWidth="1"/>
    <col min="10976" max="10976" width="11.42578125" style="34" customWidth="1"/>
    <col min="10977" max="10977" width="17.85546875" style="34" customWidth="1"/>
    <col min="10978" max="10978" width="15.42578125" style="34" customWidth="1"/>
    <col min="10979" max="10979" width="17" style="34" customWidth="1"/>
    <col min="10980" max="10980" width="14.28515625" style="34" customWidth="1"/>
    <col min="10981" max="10981" width="12.85546875" style="34" customWidth="1"/>
    <col min="10982" max="10983" width="14.140625" style="34" customWidth="1"/>
    <col min="10984" max="10984" width="10.7109375" style="34" customWidth="1"/>
    <col min="10985" max="10985" width="10" style="34" customWidth="1"/>
    <col min="10986" max="10986" width="9.140625" style="34"/>
    <col min="10987" max="10987" width="17.28515625" style="34" customWidth="1"/>
    <col min="10988" max="11193" width="9.140625" style="34"/>
    <col min="11194" max="11194" width="7.140625" style="34" customWidth="1"/>
    <col min="11195" max="11195" width="40.5703125" style="34" customWidth="1"/>
    <col min="11196" max="11196" width="18.85546875" style="34" bestFit="1" customWidth="1"/>
    <col min="11197" max="11197" width="10.140625" style="34" customWidth="1"/>
    <col min="11198" max="11198" width="11.42578125" style="34" bestFit="1" customWidth="1"/>
    <col min="11199" max="11224" width="9.140625" style="34"/>
    <col min="11225" max="11225" width="9.140625" style="34" customWidth="1"/>
    <col min="11226" max="11226" width="42.5703125" style="34" customWidth="1"/>
    <col min="11227" max="11228" width="11.5703125" style="34" customWidth="1"/>
    <col min="11229" max="11229" width="9.28515625" style="34" customWidth="1"/>
    <col min="11230" max="11230" width="8.5703125" style="34" customWidth="1"/>
    <col min="11231" max="11231" width="10.85546875" style="34" customWidth="1"/>
    <col min="11232" max="11232" width="11.42578125" style="34" customWidth="1"/>
    <col min="11233" max="11233" width="17.85546875" style="34" customWidth="1"/>
    <col min="11234" max="11234" width="15.42578125" style="34" customWidth="1"/>
    <col min="11235" max="11235" width="17" style="34" customWidth="1"/>
    <col min="11236" max="11236" width="14.28515625" style="34" customWidth="1"/>
    <col min="11237" max="11237" width="12.85546875" style="34" customWidth="1"/>
    <col min="11238" max="11239" width="14.140625" style="34" customWidth="1"/>
    <col min="11240" max="11240" width="10.7109375" style="34" customWidth="1"/>
    <col min="11241" max="11241" width="10" style="34" customWidth="1"/>
    <col min="11242" max="11242" width="9.140625" style="34"/>
    <col min="11243" max="11243" width="17.28515625" style="34" customWidth="1"/>
    <col min="11244" max="11449" width="9.140625" style="34"/>
    <col min="11450" max="11450" width="7.140625" style="34" customWidth="1"/>
    <col min="11451" max="11451" width="40.5703125" style="34" customWidth="1"/>
    <col min="11452" max="11452" width="18.85546875" style="34" bestFit="1" customWidth="1"/>
    <col min="11453" max="11453" width="10.140625" style="34" customWidth="1"/>
    <col min="11454" max="11454" width="11.42578125" style="34" bestFit="1" customWidth="1"/>
    <col min="11455" max="11480" width="9.140625" style="34"/>
    <col min="11481" max="11481" width="9.140625" style="34" customWidth="1"/>
    <col min="11482" max="11482" width="42.5703125" style="34" customWidth="1"/>
    <col min="11483" max="11484" width="11.5703125" style="34" customWidth="1"/>
    <col min="11485" max="11485" width="9.28515625" style="34" customWidth="1"/>
    <col min="11486" max="11486" width="8.5703125" style="34" customWidth="1"/>
    <col min="11487" max="11487" width="10.85546875" style="34" customWidth="1"/>
    <col min="11488" max="11488" width="11.42578125" style="34" customWidth="1"/>
    <col min="11489" max="11489" width="17.85546875" style="34" customWidth="1"/>
    <col min="11490" max="11490" width="15.42578125" style="34" customWidth="1"/>
    <col min="11491" max="11491" width="17" style="34" customWidth="1"/>
    <col min="11492" max="11492" width="14.28515625" style="34" customWidth="1"/>
    <col min="11493" max="11493" width="12.85546875" style="34" customWidth="1"/>
    <col min="11494" max="11495" width="14.140625" style="34" customWidth="1"/>
    <col min="11496" max="11496" width="10.7109375" style="34" customWidth="1"/>
    <col min="11497" max="11497" width="10" style="34" customWidth="1"/>
    <col min="11498" max="11498" width="9.140625" style="34"/>
    <col min="11499" max="11499" width="17.28515625" style="34" customWidth="1"/>
    <col min="11500" max="11705" width="9.140625" style="34"/>
    <col min="11706" max="11706" width="7.140625" style="34" customWidth="1"/>
    <col min="11707" max="11707" width="40.5703125" style="34" customWidth="1"/>
    <col min="11708" max="11708" width="18.85546875" style="34" bestFit="1" customWidth="1"/>
    <col min="11709" max="11709" width="10.140625" style="34" customWidth="1"/>
    <col min="11710" max="11710" width="11.42578125" style="34" bestFit="1" customWidth="1"/>
    <col min="11711" max="11736" width="9.140625" style="34"/>
    <col min="11737" max="11737" width="9.140625" style="34" customWidth="1"/>
    <col min="11738" max="11738" width="42.5703125" style="34" customWidth="1"/>
    <col min="11739" max="11740" width="11.5703125" style="34" customWidth="1"/>
    <col min="11741" max="11741" width="9.28515625" style="34" customWidth="1"/>
    <col min="11742" max="11742" width="8.5703125" style="34" customWidth="1"/>
    <col min="11743" max="11743" width="10.85546875" style="34" customWidth="1"/>
    <col min="11744" max="11744" width="11.42578125" style="34" customWidth="1"/>
    <col min="11745" max="11745" width="17.85546875" style="34" customWidth="1"/>
    <col min="11746" max="11746" width="15.42578125" style="34" customWidth="1"/>
    <col min="11747" max="11747" width="17" style="34" customWidth="1"/>
    <col min="11748" max="11748" width="14.28515625" style="34" customWidth="1"/>
    <col min="11749" max="11749" width="12.85546875" style="34" customWidth="1"/>
    <col min="11750" max="11751" width="14.140625" style="34" customWidth="1"/>
    <col min="11752" max="11752" width="10.7109375" style="34" customWidth="1"/>
    <col min="11753" max="11753" width="10" style="34" customWidth="1"/>
    <col min="11754" max="11754" width="9.140625" style="34"/>
    <col min="11755" max="11755" width="17.28515625" style="34" customWidth="1"/>
    <col min="11756" max="11961" width="9.140625" style="34"/>
    <col min="11962" max="11962" width="7.140625" style="34" customWidth="1"/>
    <col min="11963" max="11963" width="40.5703125" style="34" customWidth="1"/>
    <col min="11964" max="11964" width="18.85546875" style="34" bestFit="1" customWidth="1"/>
    <col min="11965" max="11965" width="10.140625" style="34" customWidth="1"/>
    <col min="11966" max="11966" width="11.42578125" style="34" bestFit="1" customWidth="1"/>
    <col min="11967" max="11992" width="9.140625" style="34"/>
    <col min="11993" max="11993" width="9.140625" style="34" customWidth="1"/>
    <col min="11994" max="11994" width="42.5703125" style="34" customWidth="1"/>
    <col min="11995" max="11996" width="11.5703125" style="34" customWidth="1"/>
    <col min="11997" max="11997" width="9.28515625" style="34" customWidth="1"/>
    <col min="11998" max="11998" width="8.5703125" style="34" customWidth="1"/>
    <col min="11999" max="11999" width="10.85546875" style="34" customWidth="1"/>
    <col min="12000" max="12000" width="11.42578125" style="34" customWidth="1"/>
    <col min="12001" max="12001" width="17.85546875" style="34" customWidth="1"/>
    <col min="12002" max="12002" width="15.42578125" style="34" customWidth="1"/>
    <col min="12003" max="12003" width="17" style="34" customWidth="1"/>
    <col min="12004" max="12004" width="14.28515625" style="34" customWidth="1"/>
    <col min="12005" max="12005" width="12.85546875" style="34" customWidth="1"/>
    <col min="12006" max="12007" width="14.140625" style="34" customWidth="1"/>
    <col min="12008" max="12008" width="10.7109375" style="34" customWidth="1"/>
    <col min="12009" max="12009" width="10" style="34" customWidth="1"/>
    <col min="12010" max="12010" width="9.140625" style="34"/>
    <col min="12011" max="12011" width="17.28515625" style="34" customWidth="1"/>
    <col min="12012" max="12217" width="9.140625" style="34"/>
    <col min="12218" max="12218" width="7.140625" style="34" customWidth="1"/>
    <col min="12219" max="12219" width="40.5703125" style="34" customWidth="1"/>
    <col min="12220" max="12220" width="18.85546875" style="34" bestFit="1" customWidth="1"/>
    <col min="12221" max="12221" width="10.140625" style="34" customWidth="1"/>
    <col min="12222" max="12222" width="11.42578125" style="34" bestFit="1" customWidth="1"/>
    <col min="12223" max="12248" width="9.140625" style="34"/>
    <col min="12249" max="12249" width="9.140625" style="34" customWidth="1"/>
    <col min="12250" max="12250" width="42.5703125" style="34" customWidth="1"/>
    <col min="12251" max="12252" width="11.5703125" style="34" customWidth="1"/>
    <col min="12253" max="12253" width="9.28515625" style="34" customWidth="1"/>
    <col min="12254" max="12254" width="8.5703125" style="34" customWidth="1"/>
    <col min="12255" max="12255" width="10.85546875" style="34" customWidth="1"/>
    <col min="12256" max="12256" width="11.42578125" style="34" customWidth="1"/>
    <col min="12257" max="12257" width="17.85546875" style="34" customWidth="1"/>
    <col min="12258" max="12258" width="15.42578125" style="34" customWidth="1"/>
    <col min="12259" max="12259" width="17" style="34" customWidth="1"/>
    <col min="12260" max="12260" width="14.28515625" style="34" customWidth="1"/>
    <col min="12261" max="12261" width="12.85546875" style="34" customWidth="1"/>
    <col min="12262" max="12263" width="14.140625" style="34" customWidth="1"/>
    <col min="12264" max="12264" width="10.7109375" style="34" customWidth="1"/>
    <col min="12265" max="12265" width="10" style="34" customWidth="1"/>
    <col min="12266" max="12266" width="9.140625" style="34"/>
    <col min="12267" max="12267" width="17.28515625" style="34" customWidth="1"/>
    <col min="12268" max="12473" width="9.140625" style="34"/>
    <col min="12474" max="12474" width="7.140625" style="34" customWidth="1"/>
    <col min="12475" max="12475" width="40.5703125" style="34" customWidth="1"/>
    <col min="12476" max="12476" width="18.85546875" style="34" bestFit="1" customWidth="1"/>
    <col min="12477" max="12477" width="10.140625" style="34" customWidth="1"/>
    <col min="12478" max="12478" width="11.42578125" style="34" bestFit="1" customWidth="1"/>
    <col min="12479" max="12504" width="9.140625" style="34"/>
    <col min="12505" max="12505" width="9.140625" style="34" customWidth="1"/>
    <col min="12506" max="12506" width="42.5703125" style="34" customWidth="1"/>
    <col min="12507" max="12508" width="11.5703125" style="34" customWidth="1"/>
    <col min="12509" max="12509" width="9.28515625" style="34" customWidth="1"/>
    <col min="12510" max="12510" width="8.5703125" style="34" customWidth="1"/>
    <col min="12511" max="12511" width="10.85546875" style="34" customWidth="1"/>
    <col min="12512" max="12512" width="11.42578125" style="34" customWidth="1"/>
    <col min="12513" max="12513" width="17.85546875" style="34" customWidth="1"/>
    <col min="12514" max="12514" width="15.42578125" style="34" customWidth="1"/>
    <col min="12515" max="12515" width="17" style="34" customWidth="1"/>
    <col min="12516" max="12516" width="14.28515625" style="34" customWidth="1"/>
    <col min="12517" max="12517" width="12.85546875" style="34" customWidth="1"/>
    <col min="12518" max="12519" width="14.140625" style="34" customWidth="1"/>
    <col min="12520" max="12520" width="10.7109375" style="34" customWidth="1"/>
    <col min="12521" max="12521" width="10" style="34" customWidth="1"/>
    <col min="12522" max="12522" width="9.140625" style="34"/>
    <col min="12523" max="12523" width="17.28515625" style="34" customWidth="1"/>
    <col min="12524" max="12729" width="9.140625" style="34"/>
    <col min="12730" max="12730" width="7.140625" style="34" customWidth="1"/>
    <col min="12731" max="12731" width="40.5703125" style="34" customWidth="1"/>
    <col min="12732" max="12732" width="18.85546875" style="34" bestFit="1" customWidth="1"/>
    <col min="12733" max="12733" width="10.140625" style="34" customWidth="1"/>
    <col min="12734" max="12734" width="11.42578125" style="34" bestFit="1" customWidth="1"/>
    <col min="12735" max="12760" width="9.140625" style="34"/>
    <col min="12761" max="12761" width="9.140625" style="34" customWidth="1"/>
    <col min="12762" max="12762" width="42.5703125" style="34" customWidth="1"/>
    <col min="12763" max="12764" width="11.5703125" style="34" customWidth="1"/>
    <col min="12765" max="12765" width="9.28515625" style="34" customWidth="1"/>
    <col min="12766" max="12766" width="8.5703125" style="34" customWidth="1"/>
    <col min="12767" max="12767" width="10.85546875" style="34" customWidth="1"/>
    <col min="12768" max="12768" width="11.42578125" style="34" customWidth="1"/>
    <col min="12769" max="12769" width="17.85546875" style="34" customWidth="1"/>
    <col min="12770" max="12770" width="15.42578125" style="34" customWidth="1"/>
    <col min="12771" max="12771" width="17" style="34" customWidth="1"/>
    <col min="12772" max="12772" width="14.28515625" style="34" customWidth="1"/>
    <col min="12773" max="12773" width="12.85546875" style="34" customWidth="1"/>
    <col min="12774" max="12775" width="14.140625" style="34" customWidth="1"/>
    <col min="12776" max="12776" width="10.7109375" style="34" customWidth="1"/>
    <col min="12777" max="12777" width="10" style="34" customWidth="1"/>
    <col min="12778" max="12778" width="9.140625" style="34"/>
    <col min="12779" max="12779" width="17.28515625" style="34" customWidth="1"/>
    <col min="12780" max="12985" width="9.140625" style="34"/>
    <col min="12986" max="12986" width="7.140625" style="34" customWidth="1"/>
    <col min="12987" max="12987" width="40.5703125" style="34" customWidth="1"/>
    <col min="12988" max="12988" width="18.85546875" style="34" bestFit="1" customWidth="1"/>
    <col min="12989" max="12989" width="10.140625" style="34" customWidth="1"/>
    <col min="12990" max="12990" width="11.42578125" style="34" bestFit="1" customWidth="1"/>
    <col min="12991" max="13016" width="9.140625" style="34"/>
    <col min="13017" max="13017" width="9.140625" style="34" customWidth="1"/>
    <col min="13018" max="13018" width="42.5703125" style="34" customWidth="1"/>
    <col min="13019" max="13020" width="11.5703125" style="34" customWidth="1"/>
    <col min="13021" max="13021" width="9.28515625" style="34" customWidth="1"/>
    <col min="13022" max="13022" width="8.5703125" style="34" customWidth="1"/>
    <col min="13023" max="13023" width="10.85546875" style="34" customWidth="1"/>
    <col min="13024" max="13024" width="11.42578125" style="34" customWidth="1"/>
    <col min="13025" max="13025" width="17.85546875" style="34" customWidth="1"/>
    <col min="13026" max="13026" width="15.42578125" style="34" customWidth="1"/>
    <col min="13027" max="13027" width="17" style="34" customWidth="1"/>
    <col min="13028" max="13028" width="14.28515625" style="34" customWidth="1"/>
    <col min="13029" max="13029" width="12.85546875" style="34" customWidth="1"/>
    <col min="13030" max="13031" width="14.140625" style="34" customWidth="1"/>
    <col min="13032" max="13032" width="10.7109375" style="34" customWidth="1"/>
    <col min="13033" max="13033" width="10" style="34" customWidth="1"/>
    <col min="13034" max="13034" width="9.140625" style="34"/>
    <col min="13035" max="13035" width="17.28515625" style="34" customWidth="1"/>
    <col min="13036" max="13241" width="9.140625" style="34"/>
    <col min="13242" max="13242" width="7.140625" style="34" customWidth="1"/>
    <col min="13243" max="13243" width="40.5703125" style="34" customWidth="1"/>
    <col min="13244" max="13244" width="18.85546875" style="34" bestFit="1" customWidth="1"/>
    <col min="13245" max="13245" width="10.140625" style="34" customWidth="1"/>
    <col min="13246" max="13246" width="11.42578125" style="34" bestFit="1" customWidth="1"/>
    <col min="13247" max="13272" width="9.140625" style="34"/>
    <col min="13273" max="13273" width="9.140625" style="34" customWidth="1"/>
    <col min="13274" max="13274" width="42.5703125" style="34" customWidth="1"/>
    <col min="13275" max="13276" width="11.5703125" style="34" customWidth="1"/>
    <col min="13277" max="13277" width="9.28515625" style="34" customWidth="1"/>
    <col min="13278" max="13278" width="8.5703125" style="34" customWidth="1"/>
    <col min="13279" max="13279" width="10.85546875" style="34" customWidth="1"/>
    <col min="13280" max="13280" width="11.42578125" style="34" customWidth="1"/>
    <col min="13281" max="13281" width="17.85546875" style="34" customWidth="1"/>
    <col min="13282" max="13282" width="15.42578125" style="34" customWidth="1"/>
    <col min="13283" max="13283" width="17" style="34" customWidth="1"/>
    <col min="13284" max="13284" width="14.28515625" style="34" customWidth="1"/>
    <col min="13285" max="13285" width="12.85546875" style="34" customWidth="1"/>
    <col min="13286" max="13287" width="14.140625" style="34" customWidth="1"/>
    <col min="13288" max="13288" width="10.7109375" style="34" customWidth="1"/>
    <col min="13289" max="13289" width="10" style="34" customWidth="1"/>
    <col min="13290" max="13290" width="9.140625" style="34"/>
    <col min="13291" max="13291" width="17.28515625" style="34" customWidth="1"/>
    <col min="13292" max="13497" width="9.140625" style="34"/>
    <col min="13498" max="13498" width="7.140625" style="34" customWidth="1"/>
    <col min="13499" max="13499" width="40.5703125" style="34" customWidth="1"/>
    <col min="13500" max="13500" width="18.85546875" style="34" bestFit="1" customWidth="1"/>
    <col min="13501" max="13501" width="10.140625" style="34" customWidth="1"/>
    <col min="13502" max="13502" width="11.42578125" style="34" bestFit="1" customWidth="1"/>
    <col min="13503" max="13528" width="9.140625" style="34"/>
    <col min="13529" max="13529" width="9.140625" style="34" customWidth="1"/>
    <col min="13530" max="13530" width="42.5703125" style="34" customWidth="1"/>
    <col min="13531" max="13532" width="11.5703125" style="34" customWidth="1"/>
    <col min="13533" max="13533" width="9.28515625" style="34" customWidth="1"/>
    <col min="13534" max="13534" width="8.5703125" style="34" customWidth="1"/>
    <col min="13535" max="13535" width="10.85546875" style="34" customWidth="1"/>
    <col min="13536" max="13536" width="11.42578125" style="34" customWidth="1"/>
    <col min="13537" max="13537" width="17.85546875" style="34" customWidth="1"/>
    <col min="13538" max="13538" width="15.42578125" style="34" customWidth="1"/>
    <col min="13539" max="13539" width="17" style="34" customWidth="1"/>
    <col min="13540" max="13540" width="14.28515625" style="34" customWidth="1"/>
    <col min="13541" max="13541" width="12.85546875" style="34" customWidth="1"/>
    <col min="13542" max="13543" width="14.140625" style="34" customWidth="1"/>
    <col min="13544" max="13544" width="10.7109375" style="34" customWidth="1"/>
    <col min="13545" max="13545" width="10" style="34" customWidth="1"/>
    <col min="13546" max="13546" width="9.140625" style="34"/>
    <col min="13547" max="13547" width="17.28515625" style="34" customWidth="1"/>
    <col min="13548" max="13753" width="9.140625" style="34"/>
    <col min="13754" max="13754" width="7.140625" style="34" customWidth="1"/>
    <col min="13755" max="13755" width="40.5703125" style="34" customWidth="1"/>
    <col min="13756" max="13756" width="18.85546875" style="34" bestFit="1" customWidth="1"/>
    <col min="13757" max="13757" width="10.140625" style="34" customWidth="1"/>
    <col min="13758" max="13758" width="11.42578125" style="34" bestFit="1" customWidth="1"/>
    <col min="13759" max="13784" width="9.140625" style="34"/>
    <col min="13785" max="13785" width="9.140625" style="34" customWidth="1"/>
    <col min="13786" max="13786" width="42.5703125" style="34" customWidth="1"/>
    <col min="13787" max="13788" width="11.5703125" style="34" customWidth="1"/>
    <col min="13789" max="13789" width="9.28515625" style="34" customWidth="1"/>
    <col min="13790" max="13790" width="8.5703125" style="34" customWidth="1"/>
    <col min="13791" max="13791" width="10.85546875" style="34" customWidth="1"/>
    <col min="13792" max="13792" width="11.42578125" style="34" customWidth="1"/>
    <col min="13793" max="13793" width="17.85546875" style="34" customWidth="1"/>
    <col min="13794" max="13794" width="15.42578125" style="34" customWidth="1"/>
    <col min="13795" max="13795" width="17" style="34" customWidth="1"/>
    <col min="13796" max="13796" width="14.28515625" style="34" customWidth="1"/>
    <col min="13797" max="13797" width="12.85546875" style="34" customWidth="1"/>
    <col min="13798" max="13799" width="14.140625" style="34" customWidth="1"/>
    <col min="13800" max="13800" width="10.7109375" style="34" customWidth="1"/>
    <col min="13801" max="13801" width="10" style="34" customWidth="1"/>
    <col min="13802" max="13802" width="9.140625" style="34"/>
    <col min="13803" max="13803" width="17.28515625" style="34" customWidth="1"/>
    <col min="13804" max="14009" width="9.140625" style="34"/>
    <col min="14010" max="14010" width="7.140625" style="34" customWidth="1"/>
    <col min="14011" max="14011" width="40.5703125" style="34" customWidth="1"/>
    <col min="14012" max="14012" width="18.85546875" style="34" bestFit="1" customWidth="1"/>
    <col min="14013" max="14013" width="10.140625" style="34" customWidth="1"/>
    <col min="14014" max="14014" width="11.42578125" style="34" bestFit="1" customWidth="1"/>
    <col min="14015" max="14040" width="9.140625" style="34"/>
    <col min="14041" max="14041" width="9.140625" style="34" customWidth="1"/>
    <col min="14042" max="14042" width="42.5703125" style="34" customWidth="1"/>
    <col min="14043" max="14044" width="11.5703125" style="34" customWidth="1"/>
    <col min="14045" max="14045" width="9.28515625" style="34" customWidth="1"/>
    <col min="14046" max="14046" width="8.5703125" style="34" customWidth="1"/>
    <col min="14047" max="14047" width="10.85546875" style="34" customWidth="1"/>
    <col min="14048" max="14048" width="11.42578125" style="34" customWidth="1"/>
    <col min="14049" max="14049" width="17.85546875" style="34" customWidth="1"/>
    <col min="14050" max="14050" width="15.42578125" style="34" customWidth="1"/>
    <col min="14051" max="14051" width="17" style="34" customWidth="1"/>
    <col min="14052" max="14052" width="14.28515625" style="34" customWidth="1"/>
    <col min="14053" max="14053" width="12.85546875" style="34" customWidth="1"/>
    <col min="14054" max="14055" width="14.140625" style="34" customWidth="1"/>
    <col min="14056" max="14056" width="10.7109375" style="34" customWidth="1"/>
    <col min="14057" max="14057" width="10" style="34" customWidth="1"/>
    <col min="14058" max="14058" width="9.140625" style="34"/>
    <col min="14059" max="14059" width="17.28515625" style="34" customWidth="1"/>
    <col min="14060" max="14265" width="9.140625" style="34"/>
    <col min="14266" max="14266" width="7.140625" style="34" customWidth="1"/>
    <col min="14267" max="14267" width="40.5703125" style="34" customWidth="1"/>
    <col min="14268" max="14268" width="18.85546875" style="34" bestFit="1" customWidth="1"/>
    <col min="14269" max="14269" width="10.140625" style="34" customWidth="1"/>
    <col min="14270" max="14270" width="11.42578125" style="34" bestFit="1" customWidth="1"/>
    <col min="14271" max="14296" width="9.140625" style="34"/>
    <col min="14297" max="14297" width="9.140625" style="34" customWidth="1"/>
    <col min="14298" max="14298" width="42.5703125" style="34" customWidth="1"/>
    <col min="14299" max="14300" width="11.5703125" style="34" customWidth="1"/>
    <col min="14301" max="14301" width="9.28515625" style="34" customWidth="1"/>
    <col min="14302" max="14302" width="8.5703125" style="34" customWidth="1"/>
    <col min="14303" max="14303" width="10.85546875" style="34" customWidth="1"/>
    <col min="14304" max="14304" width="11.42578125" style="34" customWidth="1"/>
    <col min="14305" max="14305" width="17.85546875" style="34" customWidth="1"/>
    <col min="14306" max="14306" width="15.42578125" style="34" customWidth="1"/>
    <col min="14307" max="14307" width="17" style="34" customWidth="1"/>
    <col min="14308" max="14308" width="14.28515625" style="34" customWidth="1"/>
    <col min="14309" max="14309" width="12.85546875" style="34" customWidth="1"/>
    <col min="14310" max="14311" width="14.140625" style="34" customWidth="1"/>
    <col min="14312" max="14312" width="10.7109375" style="34" customWidth="1"/>
    <col min="14313" max="14313" width="10" style="34" customWidth="1"/>
    <col min="14314" max="14314" width="9.140625" style="34"/>
    <col min="14315" max="14315" width="17.28515625" style="34" customWidth="1"/>
    <col min="14316" max="14521" width="9.140625" style="34"/>
    <col min="14522" max="14522" width="7.140625" style="34" customWidth="1"/>
    <col min="14523" max="14523" width="40.5703125" style="34" customWidth="1"/>
    <col min="14524" max="14524" width="18.85546875" style="34" bestFit="1" customWidth="1"/>
    <col min="14525" max="14525" width="10.140625" style="34" customWidth="1"/>
    <col min="14526" max="14526" width="11.42578125" style="34" bestFit="1" customWidth="1"/>
    <col min="14527" max="14552" width="9.140625" style="34"/>
    <col min="14553" max="14553" width="9.140625" style="34" customWidth="1"/>
    <col min="14554" max="14554" width="42.5703125" style="34" customWidth="1"/>
    <col min="14555" max="14556" width="11.5703125" style="34" customWidth="1"/>
    <col min="14557" max="14557" width="9.28515625" style="34" customWidth="1"/>
    <col min="14558" max="14558" width="8.5703125" style="34" customWidth="1"/>
    <col min="14559" max="14559" width="10.85546875" style="34" customWidth="1"/>
    <col min="14560" max="14560" width="11.42578125" style="34" customWidth="1"/>
    <col min="14561" max="14561" width="17.85546875" style="34" customWidth="1"/>
    <col min="14562" max="14562" width="15.42578125" style="34" customWidth="1"/>
    <col min="14563" max="14563" width="17" style="34" customWidth="1"/>
    <col min="14564" max="14564" width="14.28515625" style="34" customWidth="1"/>
    <col min="14565" max="14565" width="12.85546875" style="34" customWidth="1"/>
    <col min="14566" max="14567" width="14.140625" style="34" customWidth="1"/>
    <col min="14568" max="14568" width="10.7109375" style="34" customWidth="1"/>
    <col min="14569" max="14569" width="10" style="34" customWidth="1"/>
    <col min="14570" max="14570" width="9.140625" style="34"/>
    <col min="14571" max="14571" width="17.28515625" style="34" customWidth="1"/>
    <col min="14572" max="14777" width="9.140625" style="34"/>
    <col min="14778" max="14778" width="7.140625" style="34" customWidth="1"/>
    <col min="14779" max="14779" width="40.5703125" style="34" customWidth="1"/>
    <col min="14780" max="14780" width="18.85546875" style="34" bestFit="1" customWidth="1"/>
    <col min="14781" max="14781" width="10.140625" style="34" customWidth="1"/>
    <col min="14782" max="14782" width="11.42578125" style="34" bestFit="1" customWidth="1"/>
    <col min="14783" max="14808" width="9.140625" style="34"/>
    <col min="14809" max="14809" width="9.140625" style="34" customWidth="1"/>
    <col min="14810" max="14810" width="42.5703125" style="34" customWidth="1"/>
    <col min="14811" max="14812" width="11.5703125" style="34" customWidth="1"/>
    <col min="14813" max="14813" width="9.28515625" style="34" customWidth="1"/>
    <col min="14814" max="14814" width="8.5703125" style="34" customWidth="1"/>
    <col min="14815" max="14815" width="10.85546875" style="34" customWidth="1"/>
    <col min="14816" max="14816" width="11.42578125" style="34" customWidth="1"/>
    <col min="14817" max="14817" width="17.85546875" style="34" customWidth="1"/>
    <col min="14818" max="14818" width="15.42578125" style="34" customWidth="1"/>
    <col min="14819" max="14819" width="17" style="34" customWidth="1"/>
    <col min="14820" max="14820" width="14.28515625" style="34" customWidth="1"/>
    <col min="14821" max="14821" width="12.85546875" style="34" customWidth="1"/>
    <col min="14822" max="14823" width="14.140625" style="34" customWidth="1"/>
    <col min="14824" max="14824" width="10.7109375" style="34" customWidth="1"/>
    <col min="14825" max="14825" width="10" style="34" customWidth="1"/>
    <col min="14826" max="14826" width="9.140625" style="34"/>
    <col min="14827" max="14827" width="17.28515625" style="34" customWidth="1"/>
    <col min="14828" max="15033" width="9.140625" style="34"/>
    <col min="15034" max="15034" width="7.140625" style="34" customWidth="1"/>
    <col min="15035" max="15035" width="40.5703125" style="34" customWidth="1"/>
    <col min="15036" max="15036" width="18.85546875" style="34" bestFit="1" customWidth="1"/>
    <col min="15037" max="15037" width="10.140625" style="34" customWidth="1"/>
    <col min="15038" max="15038" width="11.42578125" style="34" bestFit="1" customWidth="1"/>
    <col min="15039" max="15064" width="9.140625" style="34"/>
    <col min="15065" max="15065" width="9.140625" style="34" customWidth="1"/>
    <col min="15066" max="15066" width="42.5703125" style="34" customWidth="1"/>
    <col min="15067" max="15068" width="11.5703125" style="34" customWidth="1"/>
    <col min="15069" max="15069" width="9.28515625" style="34" customWidth="1"/>
    <col min="15070" max="15070" width="8.5703125" style="34" customWidth="1"/>
    <col min="15071" max="15071" width="10.85546875" style="34" customWidth="1"/>
    <col min="15072" max="15072" width="11.42578125" style="34" customWidth="1"/>
    <col min="15073" max="15073" width="17.85546875" style="34" customWidth="1"/>
    <col min="15074" max="15074" width="15.42578125" style="34" customWidth="1"/>
    <col min="15075" max="15075" width="17" style="34" customWidth="1"/>
    <col min="15076" max="15076" width="14.28515625" style="34" customWidth="1"/>
    <col min="15077" max="15077" width="12.85546875" style="34" customWidth="1"/>
    <col min="15078" max="15079" width="14.140625" style="34" customWidth="1"/>
    <col min="15080" max="15080" width="10.7109375" style="34" customWidth="1"/>
    <col min="15081" max="15081" width="10" style="34" customWidth="1"/>
    <col min="15082" max="15082" width="9.140625" style="34"/>
    <col min="15083" max="15083" width="17.28515625" style="34" customWidth="1"/>
    <col min="15084" max="15289" width="9.140625" style="34"/>
    <col min="15290" max="15290" width="7.140625" style="34" customWidth="1"/>
    <col min="15291" max="15291" width="40.5703125" style="34" customWidth="1"/>
    <col min="15292" max="15292" width="18.85546875" style="34" bestFit="1" customWidth="1"/>
    <col min="15293" max="15293" width="10.140625" style="34" customWidth="1"/>
    <col min="15294" max="15294" width="11.42578125" style="34" bestFit="1" customWidth="1"/>
    <col min="15295" max="15320" width="9.140625" style="34"/>
    <col min="15321" max="15321" width="9.140625" style="34" customWidth="1"/>
    <col min="15322" max="15322" width="42.5703125" style="34" customWidth="1"/>
    <col min="15323" max="15324" width="11.5703125" style="34" customWidth="1"/>
    <col min="15325" max="15325" width="9.28515625" style="34" customWidth="1"/>
    <col min="15326" max="15326" width="8.5703125" style="34" customWidth="1"/>
    <col min="15327" max="15327" width="10.85546875" style="34" customWidth="1"/>
    <col min="15328" max="15328" width="11.42578125" style="34" customWidth="1"/>
    <col min="15329" max="15329" width="17.85546875" style="34" customWidth="1"/>
    <col min="15330" max="15330" width="15.42578125" style="34" customWidth="1"/>
    <col min="15331" max="15331" width="17" style="34" customWidth="1"/>
    <col min="15332" max="15332" width="14.28515625" style="34" customWidth="1"/>
    <col min="15333" max="15333" width="12.85546875" style="34" customWidth="1"/>
    <col min="15334" max="15335" width="14.140625" style="34" customWidth="1"/>
    <col min="15336" max="15336" width="10.7109375" style="34" customWidth="1"/>
    <col min="15337" max="15337" width="10" style="34" customWidth="1"/>
    <col min="15338" max="15338" width="9.140625" style="34"/>
    <col min="15339" max="15339" width="17.28515625" style="34" customWidth="1"/>
    <col min="15340" max="15545" width="9.140625" style="34"/>
    <col min="15546" max="15546" width="7.140625" style="34" customWidth="1"/>
    <col min="15547" max="15547" width="40.5703125" style="34" customWidth="1"/>
    <col min="15548" max="15548" width="18.85546875" style="34" bestFit="1" customWidth="1"/>
    <col min="15549" max="15549" width="10.140625" style="34" customWidth="1"/>
    <col min="15550" max="15550" width="11.42578125" style="34" bestFit="1" customWidth="1"/>
    <col min="15551" max="15576" width="9.140625" style="34"/>
    <col min="15577" max="15577" width="9.140625" style="34" customWidth="1"/>
    <col min="15578" max="15578" width="42.5703125" style="34" customWidth="1"/>
    <col min="15579" max="15580" width="11.5703125" style="34" customWidth="1"/>
    <col min="15581" max="15581" width="9.28515625" style="34" customWidth="1"/>
    <col min="15582" max="15582" width="8.5703125" style="34" customWidth="1"/>
    <col min="15583" max="15583" width="10.85546875" style="34" customWidth="1"/>
    <col min="15584" max="15584" width="11.42578125" style="34" customWidth="1"/>
    <col min="15585" max="15585" width="17.85546875" style="34" customWidth="1"/>
    <col min="15586" max="15586" width="15.42578125" style="34" customWidth="1"/>
    <col min="15587" max="15587" width="17" style="34" customWidth="1"/>
    <col min="15588" max="15588" width="14.28515625" style="34" customWidth="1"/>
    <col min="15589" max="15589" width="12.85546875" style="34" customWidth="1"/>
    <col min="15590" max="15591" width="14.140625" style="34" customWidth="1"/>
    <col min="15592" max="15592" width="10.7109375" style="34" customWidth="1"/>
    <col min="15593" max="15593" width="10" style="34" customWidth="1"/>
    <col min="15594" max="15594" width="9.140625" style="34"/>
    <col min="15595" max="15595" width="17.28515625" style="34" customWidth="1"/>
    <col min="15596" max="15801" width="9.140625" style="34"/>
    <col min="15802" max="15802" width="7.140625" style="34" customWidth="1"/>
    <col min="15803" max="15803" width="40.5703125" style="34" customWidth="1"/>
    <col min="15804" max="15804" width="18.85546875" style="34" bestFit="1" customWidth="1"/>
    <col min="15805" max="15805" width="10.140625" style="34" customWidth="1"/>
    <col min="15806" max="15806" width="11.42578125" style="34" bestFit="1" customWidth="1"/>
    <col min="15807" max="15832" width="9.140625" style="34"/>
    <col min="15833" max="15833" width="9.140625" style="34" customWidth="1"/>
    <col min="15834" max="15834" width="42.5703125" style="34" customWidth="1"/>
    <col min="15835" max="15836" width="11.5703125" style="34" customWidth="1"/>
    <col min="15837" max="15837" width="9.28515625" style="34" customWidth="1"/>
    <col min="15838" max="15838" width="8.5703125" style="34" customWidth="1"/>
    <col min="15839" max="15839" width="10.85546875" style="34" customWidth="1"/>
    <col min="15840" max="15840" width="11.42578125" style="34" customWidth="1"/>
    <col min="15841" max="15841" width="17.85546875" style="34" customWidth="1"/>
    <col min="15842" max="15842" width="15.42578125" style="34" customWidth="1"/>
    <col min="15843" max="15843" width="17" style="34" customWidth="1"/>
    <col min="15844" max="15844" width="14.28515625" style="34" customWidth="1"/>
    <col min="15845" max="15845" width="12.85546875" style="34" customWidth="1"/>
    <col min="15846" max="15847" width="14.140625" style="34" customWidth="1"/>
    <col min="15848" max="15848" width="10.7109375" style="34" customWidth="1"/>
    <col min="15849" max="15849" width="10" style="34" customWidth="1"/>
    <col min="15850" max="15850" width="9.140625" style="34"/>
    <col min="15851" max="15851" width="17.28515625" style="34" customWidth="1"/>
    <col min="15852" max="16057" width="9.140625" style="34"/>
    <col min="16058" max="16058" width="7.140625" style="34" customWidth="1"/>
    <col min="16059" max="16059" width="40.5703125" style="34" customWidth="1"/>
    <col min="16060" max="16060" width="18.85546875" style="34" bestFit="1" customWidth="1"/>
    <col min="16061" max="16061" width="10.140625" style="34" customWidth="1"/>
    <col min="16062" max="16062" width="11.42578125" style="34" bestFit="1" customWidth="1"/>
    <col min="16063" max="16088" width="9.140625" style="34"/>
    <col min="16089" max="16089" width="9.140625" style="34" customWidth="1"/>
    <col min="16090" max="16090" width="42.5703125" style="34" customWidth="1"/>
    <col min="16091" max="16092" width="11.5703125" style="34" customWidth="1"/>
    <col min="16093" max="16093" width="9.28515625" style="34" customWidth="1"/>
    <col min="16094" max="16094" width="8.5703125" style="34" customWidth="1"/>
    <col min="16095" max="16095" width="10.85546875" style="34" customWidth="1"/>
    <col min="16096" max="16096" width="11.42578125" style="34" customWidth="1"/>
    <col min="16097" max="16097" width="17.85546875" style="34" customWidth="1"/>
    <col min="16098" max="16098" width="15.42578125" style="34" customWidth="1"/>
    <col min="16099" max="16099" width="17" style="34" customWidth="1"/>
    <col min="16100" max="16100" width="14.28515625" style="34" customWidth="1"/>
    <col min="16101" max="16101" width="12.85546875" style="34" customWidth="1"/>
    <col min="16102" max="16103" width="14.140625" style="34" customWidth="1"/>
    <col min="16104" max="16104" width="10.7109375" style="34" customWidth="1"/>
    <col min="16105" max="16105" width="10" style="34" customWidth="1"/>
    <col min="16106" max="16106" width="9.140625" style="34"/>
    <col min="16107" max="16107" width="17.28515625" style="34" customWidth="1"/>
    <col min="16108" max="16313" width="9.140625" style="34"/>
    <col min="16314" max="16314" width="7.140625" style="34" customWidth="1"/>
    <col min="16315" max="16315" width="40.5703125" style="34" customWidth="1"/>
    <col min="16316" max="16316" width="18.85546875" style="34" bestFit="1" customWidth="1"/>
    <col min="16317" max="16317" width="10.140625" style="34" customWidth="1"/>
    <col min="16318" max="16318" width="11.42578125" style="34" bestFit="1" customWidth="1"/>
    <col min="16319" max="16384" width="9.140625" style="34"/>
  </cols>
  <sheetData>
    <row r="1" spans="1:7" ht="57.75" customHeight="1" x14ac:dyDescent="0.2">
      <c r="C1" s="68" t="s">
        <v>227</v>
      </c>
      <c r="D1" s="68"/>
      <c r="E1" s="68"/>
      <c r="F1" s="68"/>
      <c r="G1" s="68"/>
    </row>
    <row r="2" spans="1:7" ht="64.5" customHeight="1" x14ac:dyDescent="0.2">
      <c r="A2" s="51"/>
      <c r="B2" s="31"/>
      <c r="C2" s="66" t="s">
        <v>148</v>
      </c>
      <c r="D2" s="66"/>
      <c r="E2" s="66"/>
      <c r="F2" s="66"/>
      <c r="G2" s="66"/>
    </row>
    <row r="3" spans="1:7" ht="44.25" customHeight="1" x14ac:dyDescent="0.2">
      <c r="A3" s="67" t="s">
        <v>149</v>
      </c>
      <c r="B3" s="67"/>
      <c r="C3" s="67"/>
      <c r="D3" s="67"/>
      <c r="E3" s="67"/>
      <c r="F3" s="67"/>
      <c r="G3" s="67"/>
    </row>
    <row r="4" spans="1:7" ht="38.25" x14ac:dyDescent="0.2">
      <c r="A4" s="35" t="s">
        <v>35</v>
      </c>
      <c r="B4" s="35" t="s">
        <v>36</v>
      </c>
      <c r="C4" s="36" t="s">
        <v>150</v>
      </c>
      <c r="D4" s="52" t="s">
        <v>39</v>
      </c>
      <c r="E4" s="52" t="s">
        <v>40</v>
      </c>
      <c r="F4" s="36" t="s">
        <v>41</v>
      </c>
      <c r="G4" s="36" t="s">
        <v>151</v>
      </c>
    </row>
    <row r="5" spans="1:7" x14ac:dyDescent="0.2">
      <c r="A5" s="53" t="s">
        <v>48</v>
      </c>
      <c r="B5" s="54" t="s">
        <v>49</v>
      </c>
      <c r="C5" s="55">
        <v>1.1065</v>
      </c>
      <c r="D5" s="55">
        <v>1</v>
      </c>
      <c r="E5" s="55">
        <v>1</v>
      </c>
      <c r="F5" s="56">
        <v>0.98729</v>
      </c>
      <c r="G5" s="57">
        <v>732.36</v>
      </c>
    </row>
    <row r="6" spans="1:7" x14ac:dyDescent="0.2">
      <c r="A6" s="53" t="s">
        <v>50</v>
      </c>
      <c r="B6" s="54" t="s">
        <v>51</v>
      </c>
      <c r="C6" s="55">
        <v>1.2464</v>
      </c>
      <c r="D6" s="55">
        <v>1</v>
      </c>
      <c r="E6" s="55">
        <v>1</v>
      </c>
      <c r="F6" s="56">
        <v>0.98729</v>
      </c>
      <c r="G6" s="57">
        <v>824.95</v>
      </c>
    </row>
    <row r="7" spans="1:7" x14ac:dyDescent="0.2">
      <c r="A7" s="53" t="s">
        <v>54</v>
      </c>
      <c r="B7" s="54" t="s">
        <v>55</v>
      </c>
      <c r="C7" s="55">
        <v>0.14810000000000001</v>
      </c>
      <c r="D7" s="55">
        <v>1</v>
      </c>
      <c r="E7" s="55">
        <v>1</v>
      </c>
      <c r="F7" s="56">
        <v>0.98729</v>
      </c>
      <c r="G7" s="57">
        <v>98.02</v>
      </c>
    </row>
    <row r="8" spans="1:7" x14ac:dyDescent="0.2">
      <c r="A8" s="53" t="s">
        <v>152</v>
      </c>
      <c r="B8" s="54" t="s">
        <v>153</v>
      </c>
      <c r="C8" s="55">
        <v>1.2105999999999999</v>
      </c>
      <c r="D8" s="55">
        <v>1.05</v>
      </c>
      <c r="E8" s="55">
        <v>1</v>
      </c>
      <c r="F8" s="56">
        <v>0.98729</v>
      </c>
      <c r="G8" s="57">
        <v>841.32</v>
      </c>
    </row>
    <row r="9" spans="1:7" x14ac:dyDescent="0.2">
      <c r="A9" s="53" t="s">
        <v>154</v>
      </c>
      <c r="B9" s="54" t="s">
        <v>229</v>
      </c>
      <c r="C9" s="55">
        <v>1.2355</v>
      </c>
      <c r="D9" s="55">
        <v>1.05</v>
      </c>
      <c r="E9" s="55">
        <v>1</v>
      </c>
      <c r="F9" s="56">
        <v>0.98729</v>
      </c>
      <c r="G9" s="57">
        <v>858.63</v>
      </c>
    </row>
    <row r="10" spans="1:7" x14ac:dyDescent="0.2">
      <c r="A10" s="53" t="s">
        <v>62</v>
      </c>
      <c r="B10" s="54" t="s">
        <v>155</v>
      </c>
      <c r="C10" s="55">
        <v>0.1507</v>
      </c>
      <c r="D10" s="55">
        <v>1</v>
      </c>
      <c r="E10" s="55">
        <v>1</v>
      </c>
      <c r="F10" s="56">
        <v>0.98729</v>
      </c>
      <c r="G10" s="57">
        <v>99.75</v>
      </c>
    </row>
    <row r="11" spans="1:7" x14ac:dyDescent="0.2">
      <c r="A11" s="53" t="s">
        <v>64</v>
      </c>
      <c r="B11" s="54" t="s">
        <v>65</v>
      </c>
      <c r="C11" s="55">
        <v>1.036</v>
      </c>
      <c r="D11" s="55">
        <v>1</v>
      </c>
      <c r="E11" s="55">
        <v>1</v>
      </c>
      <c r="F11" s="56">
        <v>0.98729</v>
      </c>
      <c r="G11" s="57">
        <v>685.69</v>
      </c>
    </row>
    <row r="12" spans="1:7" x14ac:dyDescent="0.2">
      <c r="A12" s="53" t="s">
        <v>68</v>
      </c>
      <c r="B12" s="54" t="s">
        <v>69</v>
      </c>
      <c r="C12" s="55">
        <v>1.079</v>
      </c>
      <c r="D12" s="55">
        <v>1</v>
      </c>
      <c r="E12" s="55">
        <v>1.04</v>
      </c>
      <c r="F12" s="56">
        <v>0.98729</v>
      </c>
      <c r="G12" s="57">
        <v>742.72</v>
      </c>
    </row>
    <row r="13" spans="1:7" x14ac:dyDescent="0.2">
      <c r="A13" s="53" t="s">
        <v>70</v>
      </c>
      <c r="B13" s="54" t="s">
        <v>71</v>
      </c>
      <c r="C13" s="55">
        <v>0.98850000000000005</v>
      </c>
      <c r="D13" s="55">
        <v>1</v>
      </c>
      <c r="E13" s="55">
        <v>1</v>
      </c>
      <c r="F13" s="56">
        <v>0.98729</v>
      </c>
      <c r="G13" s="57">
        <v>654.26</v>
      </c>
    </row>
    <row r="14" spans="1:7" x14ac:dyDescent="0.2">
      <c r="A14" s="53" t="s">
        <v>72</v>
      </c>
      <c r="B14" s="54" t="s">
        <v>73</v>
      </c>
      <c r="C14" s="55">
        <v>1.0246999999999999</v>
      </c>
      <c r="D14" s="55">
        <v>1</v>
      </c>
      <c r="E14" s="55">
        <v>1.04</v>
      </c>
      <c r="F14" s="56">
        <v>0.98729</v>
      </c>
      <c r="G14" s="57">
        <v>705.35</v>
      </c>
    </row>
    <row r="15" spans="1:7" x14ac:dyDescent="0.2">
      <c r="A15" s="53" t="s">
        <v>74</v>
      </c>
      <c r="B15" s="54" t="s">
        <v>75</v>
      </c>
      <c r="C15" s="55">
        <v>1.0576000000000001</v>
      </c>
      <c r="D15" s="55">
        <v>0.9</v>
      </c>
      <c r="E15" s="55">
        <v>1.0774999999999999</v>
      </c>
      <c r="F15" s="56">
        <v>0.98729</v>
      </c>
      <c r="G15" s="57">
        <v>678.82</v>
      </c>
    </row>
    <row r="16" spans="1:7" x14ac:dyDescent="0.2">
      <c r="A16" s="53" t="s">
        <v>76</v>
      </c>
      <c r="B16" s="54" t="s">
        <v>77</v>
      </c>
      <c r="C16" s="55">
        <v>1.0362</v>
      </c>
      <c r="D16" s="55">
        <v>0.9</v>
      </c>
      <c r="E16" s="55">
        <v>1.113</v>
      </c>
      <c r="F16" s="56">
        <v>0.98729</v>
      </c>
      <c r="G16" s="57">
        <v>686.99</v>
      </c>
    </row>
    <row r="17" spans="1:7" x14ac:dyDescent="0.2">
      <c r="A17" s="53" t="s">
        <v>78</v>
      </c>
      <c r="B17" s="54" t="s">
        <v>79</v>
      </c>
      <c r="C17" s="55">
        <v>1.0558000000000001</v>
      </c>
      <c r="D17" s="55">
        <v>0.9</v>
      </c>
      <c r="E17" s="55">
        <v>1.113</v>
      </c>
      <c r="F17" s="56">
        <v>0.98729</v>
      </c>
      <c r="G17" s="57">
        <v>699.99</v>
      </c>
    </row>
    <row r="18" spans="1:7" x14ac:dyDescent="0.2">
      <c r="A18" s="53" t="s">
        <v>80</v>
      </c>
      <c r="B18" s="54" t="s">
        <v>81</v>
      </c>
      <c r="C18" s="55">
        <v>1.0809</v>
      </c>
      <c r="D18" s="55">
        <v>0.9</v>
      </c>
      <c r="E18" s="55">
        <v>1.113</v>
      </c>
      <c r="F18" s="56">
        <v>0.98729</v>
      </c>
      <c r="G18" s="57">
        <v>716.63</v>
      </c>
    </row>
    <row r="19" spans="1:7" x14ac:dyDescent="0.2">
      <c r="A19" s="53" t="s">
        <v>82</v>
      </c>
      <c r="B19" s="54" t="s">
        <v>83</v>
      </c>
      <c r="C19" s="55">
        <v>1.0488999999999999</v>
      </c>
      <c r="D19" s="55">
        <v>0.9</v>
      </c>
      <c r="E19" s="55">
        <v>1.113</v>
      </c>
      <c r="F19" s="56">
        <v>0.98729</v>
      </c>
      <c r="G19" s="57">
        <v>695.42</v>
      </c>
    </row>
    <row r="20" spans="1:7" x14ac:dyDescent="0.2">
      <c r="A20" s="53" t="s">
        <v>84</v>
      </c>
      <c r="B20" s="54" t="s">
        <v>85</v>
      </c>
      <c r="C20" s="55">
        <v>0.99409999999999998</v>
      </c>
      <c r="D20" s="55">
        <v>0.9</v>
      </c>
      <c r="E20" s="55">
        <v>1.0751999999999999</v>
      </c>
      <c r="F20" s="56">
        <v>0.98729</v>
      </c>
      <c r="G20" s="57">
        <v>636.70000000000005</v>
      </c>
    </row>
    <row r="21" spans="1:7" x14ac:dyDescent="0.2">
      <c r="A21" s="53" t="s">
        <v>86</v>
      </c>
      <c r="B21" s="54" t="s">
        <v>87</v>
      </c>
      <c r="C21" s="55">
        <v>1.02</v>
      </c>
      <c r="D21" s="55">
        <v>0.9</v>
      </c>
      <c r="E21" s="55">
        <v>1.04</v>
      </c>
      <c r="F21" s="56">
        <v>0.98729</v>
      </c>
      <c r="G21" s="57">
        <v>631.89</v>
      </c>
    </row>
    <row r="22" spans="1:7" x14ac:dyDescent="0.2">
      <c r="A22" s="53" t="s">
        <v>88</v>
      </c>
      <c r="B22" s="54" t="s">
        <v>89</v>
      </c>
      <c r="C22" s="55">
        <v>1.0590999999999999</v>
      </c>
      <c r="D22" s="55">
        <v>0.9</v>
      </c>
      <c r="E22" s="55">
        <v>1.113</v>
      </c>
      <c r="F22" s="56">
        <v>0.98729</v>
      </c>
      <c r="G22" s="57">
        <v>702.18</v>
      </c>
    </row>
    <row r="23" spans="1:7" x14ac:dyDescent="0.2">
      <c r="A23" s="53" t="s">
        <v>90</v>
      </c>
      <c r="B23" s="54" t="s">
        <v>91</v>
      </c>
      <c r="C23" s="55">
        <v>1.0093000000000001</v>
      </c>
      <c r="D23" s="55">
        <v>0.9</v>
      </c>
      <c r="E23" s="55">
        <v>1.04</v>
      </c>
      <c r="F23" s="56">
        <v>0.98729</v>
      </c>
      <c r="G23" s="57">
        <v>625.27</v>
      </c>
    </row>
    <row r="24" spans="1:7" x14ac:dyDescent="0.2">
      <c r="A24" s="53" t="s">
        <v>92</v>
      </c>
      <c r="B24" s="54" t="s">
        <v>93</v>
      </c>
      <c r="C24" s="55">
        <v>1.0366</v>
      </c>
      <c r="D24" s="55">
        <v>0.9</v>
      </c>
      <c r="E24" s="55">
        <v>1.113</v>
      </c>
      <c r="F24" s="56">
        <v>0.98729</v>
      </c>
      <c r="G24" s="57">
        <v>687.26</v>
      </c>
    </row>
    <row r="25" spans="1:7" x14ac:dyDescent="0.2">
      <c r="A25" s="53" t="s">
        <v>94</v>
      </c>
      <c r="B25" s="54" t="s">
        <v>95</v>
      </c>
      <c r="C25" s="55">
        <v>1.0310999999999999</v>
      </c>
      <c r="D25" s="55">
        <v>0.9</v>
      </c>
      <c r="E25" s="55">
        <v>1.04</v>
      </c>
      <c r="F25" s="56">
        <v>0.98729</v>
      </c>
      <c r="G25" s="57">
        <v>638.78</v>
      </c>
    </row>
    <row r="26" spans="1:7" x14ac:dyDescent="0.2">
      <c r="A26" s="53" t="s">
        <v>96</v>
      </c>
      <c r="B26" s="54" t="s">
        <v>97</v>
      </c>
      <c r="C26" s="55">
        <v>1.0626</v>
      </c>
      <c r="D26" s="55">
        <v>0.9</v>
      </c>
      <c r="E26" s="55">
        <v>1.113</v>
      </c>
      <c r="F26" s="56">
        <v>0.98729</v>
      </c>
      <c r="G26" s="57">
        <v>704.5</v>
      </c>
    </row>
    <row r="27" spans="1:7" x14ac:dyDescent="0.2">
      <c r="A27" s="53" t="s">
        <v>98</v>
      </c>
      <c r="B27" s="54" t="s">
        <v>99</v>
      </c>
      <c r="C27" s="55">
        <v>1.0149999999999999</v>
      </c>
      <c r="D27" s="55">
        <v>0.9</v>
      </c>
      <c r="E27" s="55">
        <v>1.04</v>
      </c>
      <c r="F27" s="56">
        <v>0.98729</v>
      </c>
      <c r="G27" s="57">
        <v>628.79999999999995</v>
      </c>
    </row>
    <row r="28" spans="1:7" x14ac:dyDescent="0.2">
      <c r="A28" s="53" t="s">
        <v>100</v>
      </c>
      <c r="B28" s="54" t="s">
        <v>101</v>
      </c>
      <c r="C28" s="55">
        <v>1.0212000000000001</v>
      </c>
      <c r="D28" s="55">
        <v>0.9</v>
      </c>
      <c r="E28" s="55">
        <v>1.04</v>
      </c>
      <c r="F28" s="56">
        <v>0.98729</v>
      </c>
      <c r="G28" s="57">
        <v>632.64</v>
      </c>
    </row>
    <row r="29" spans="1:7" x14ac:dyDescent="0.2">
      <c r="A29" s="53" t="s">
        <v>102</v>
      </c>
      <c r="B29" s="54" t="s">
        <v>103</v>
      </c>
      <c r="C29" s="55">
        <v>1.0149999999999999</v>
      </c>
      <c r="D29" s="55">
        <v>0.9</v>
      </c>
      <c r="E29" s="55">
        <v>1.113</v>
      </c>
      <c r="F29" s="56">
        <v>0.98729</v>
      </c>
      <c r="G29" s="57">
        <v>672.94</v>
      </c>
    </row>
    <row r="30" spans="1:7" x14ac:dyDescent="0.2">
      <c r="A30" s="53" t="s">
        <v>104</v>
      </c>
      <c r="B30" s="54" t="s">
        <v>105</v>
      </c>
      <c r="C30" s="55">
        <v>0.95899999999999996</v>
      </c>
      <c r="D30" s="55">
        <v>0.9</v>
      </c>
      <c r="E30" s="55">
        <v>1</v>
      </c>
      <c r="F30" s="56">
        <v>0.98729</v>
      </c>
      <c r="G30" s="57">
        <v>571.26</v>
      </c>
    </row>
    <row r="31" spans="1:7" x14ac:dyDescent="0.2">
      <c r="A31" s="53" t="s">
        <v>106</v>
      </c>
      <c r="B31" s="54" t="s">
        <v>107</v>
      </c>
      <c r="C31" s="55">
        <v>0.98029999999999995</v>
      </c>
      <c r="D31" s="55">
        <v>0.9</v>
      </c>
      <c r="E31" s="55">
        <v>1.04</v>
      </c>
      <c r="F31" s="56">
        <v>0.98729</v>
      </c>
      <c r="G31" s="57">
        <v>607.29999999999995</v>
      </c>
    </row>
    <row r="32" spans="1:7" x14ac:dyDescent="0.2">
      <c r="A32" s="53" t="s">
        <v>108</v>
      </c>
      <c r="B32" s="54" t="s">
        <v>109</v>
      </c>
      <c r="C32" s="55">
        <v>1.0367999999999999</v>
      </c>
      <c r="D32" s="55">
        <v>0.9</v>
      </c>
      <c r="E32" s="55">
        <v>1.04</v>
      </c>
      <c r="F32" s="56">
        <v>0.98729</v>
      </c>
      <c r="G32" s="57">
        <v>642.30999999999995</v>
      </c>
    </row>
    <row r="33" spans="1:7" x14ac:dyDescent="0.2">
      <c r="A33" s="53" t="s">
        <v>110</v>
      </c>
      <c r="B33" s="54" t="s">
        <v>111</v>
      </c>
      <c r="C33" s="55">
        <v>1.0018</v>
      </c>
      <c r="D33" s="55">
        <v>0.9</v>
      </c>
      <c r="E33" s="55">
        <v>1.04</v>
      </c>
      <c r="F33" s="56">
        <v>0.98729</v>
      </c>
      <c r="G33" s="57">
        <v>620.62</v>
      </c>
    </row>
    <row r="34" spans="1:7" x14ac:dyDescent="0.2">
      <c r="A34" s="53" t="s">
        <v>112</v>
      </c>
      <c r="B34" s="54" t="s">
        <v>113</v>
      </c>
      <c r="C34" s="55">
        <v>1.0071000000000001</v>
      </c>
      <c r="D34" s="55">
        <v>0.9</v>
      </c>
      <c r="E34" s="55">
        <v>1.04</v>
      </c>
      <c r="F34" s="56">
        <v>0.98729</v>
      </c>
      <c r="G34" s="57">
        <v>623.91</v>
      </c>
    </row>
    <row r="35" spans="1:7" x14ac:dyDescent="0.2">
      <c r="A35" s="53" t="s">
        <v>114</v>
      </c>
      <c r="B35" s="54" t="s">
        <v>115</v>
      </c>
      <c r="C35" s="55">
        <v>1.0923</v>
      </c>
      <c r="D35" s="55">
        <v>0.9</v>
      </c>
      <c r="E35" s="55">
        <v>1.113</v>
      </c>
      <c r="F35" s="56">
        <v>0.98729</v>
      </c>
      <c r="G35" s="57">
        <v>724.19</v>
      </c>
    </row>
    <row r="36" spans="1:7" x14ac:dyDescent="0.2">
      <c r="A36" s="53" t="s">
        <v>116</v>
      </c>
      <c r="B36" s="54" t="s">
        <v>117</v>
      </c>
      <c r="C36" s="55">
        <v>0.98360000000000003</v>
      </c>
      <c r="D36" s="55">
        <v>0.9</v>
      </c>
      <c r="E36" s="55">
        <v>1.0625</v>
      </c>
      <c r="F36" s="56">
        <v>0.98729</v>
      </c>
      <c r="G36" s="57">
        <v>622.53</v>
      </c>
    </row>
    <row r="37" spans="1:7" x14ac:dyDescent="0.2">
      <c r="A37" s="53" t="s">
        <v>118</v>
      </c>
      <c r="B37" s="54" t="s">
        <v>119</v>
      </c>
      <c r="C37" s="55">
        <v>1.0128999999999999</v>
      </c>
      <c r="D37" s="55">
        <v>0.9</v>
      </c>
      <c r="E37" s="55">
        <v>1.0613999999999999</v>
      </c>
      <c r="F37" s="56">
        <v>0.98729</v>
      </c>
      <c r="G37" s="57">
        <v>640.41</v>
      </c>
    </row>
    <row r="38" spans="1:7" x14ac:dyDescent="0.2">
      <c r="A38" s="53" t="s">
        <v>120</v>
      </c>
      <c r="B38" s="54" t="s">
        <v>121</v>
      </c>
      <c r="C38" s="55">
        <v>1.0025999999999999</v>
      </c>
      <c r="D38" s="55">
        <v>0.9</v>
      </c>
      <c r="E38" s="55">
        <v>1.04</v>
      </c>
      <c r="F38" s="56">
        <v>0.98729</v>
      </c>
      <c r="G38" s="57">
        <v>621.12</v>
      </c>
    </row>
    <row r="39" spans="1:7" x14ac:dyDescent="0.2">
      <c r="A39" s="53" t="s">
        <v>122</v>
      </c>
      <c r="B39" s="54" t="s">
        <v>123</v>
      </c>
      <c r="C39" s="55">
        <v>0.97909999999999997</v>
      </c>
      <c r="D39" s="55">
        <v>0.9</v>
      </c>
      <c r="E39" s="55">
        <v>1.04</v>
      </c>
      <c r="F39" s="56">
        <v>0.98729</v>
      </c>
      <c r="G39" s="57">
        <v>606.55999999999995</v>
      </c>
    </row>
    <row r="40" spans="1:7" x14ac:dyDescent="0.2">
      <c r="A40" s="53" t="s">
        <v>124</v>
      </c>
      <c r="B40" s="54" t="s">
        <v>125</v>
      </c>
      <c r="C40" s="55">
        <v>1.0562</v>
      </c>
      <c r="D40" s="55">
        <v>0.9</v>
      </c>
      <c r="E40" s="55">
        <v>1.113</v>
      </c>
      <c r="F40" s="56">
        <v>0.98729</v>
      </c>
      <c r="G40" s="57">
        <v>700.25</v>
      </c>
    </row>
    <row r="41" spans="1:7" x14ac:dyDescent="0.2">
      <c r="A41" s="53" t="s">
        <v>126</v>
      </c>
      <c r="B41" s="54" t="s">
        <v>127</v>
      </c>
      <c r="C41" s="55">
        <v>1.0726</v>
      </c>
      <c r="D41" s="55">
        <v>0.9</v>
      </c>
      <c r="E41" s="55">
        <v>1.113</v>
      </c>
      <c r="F41" s="56">
        <v>0.98729</v>
      </c>
      <c r="G41" s="57">
        <v>711.12</v>
      </c>
    </row>
    <row r="42" spans="1:7" x14ac:dyDescent="0.2">
      <c r="A42" s="53" t="s">
        <v>128</v>
      </c>
      <c r="B42" s="54" t="s">
        <v>129</v>
      </c>
      <c r="C42" s="55">
        <v>1.1028</v>
      </c>
      <c r="D42" s="55">
        <v>1</v>
      </c>
      <c r="E42" s="55">
        <v>1</v>
      </c>
      <c r="F42" s="56">
        <v>0.98729</v>
      </c>
      <c r="G42" s="57">
        <v>729.91</v>
      </c>
    </row>
    <row r="43" spans="1:7" x14ac:dyDescent="0.2">
      <c r="A43" s="53" t="s">
        <v>130</v>
      </c>
      <c r="B43" s="54" t="s">
        <v>131</v>
      </c>
      <c r="C43" s="55">
        <v>1.2594000000000001</v>
      </c>
      <c r="D43" s="55">
        <v>1</v>
      </c>
      <c r="E43" s="55">
        <v>1</v>
      </c>
      <c r="F43" s="56">
        <v>0.98729</v>
      </c>
      <c r="G43" s="57">
        <v>833.56</v>
      </c>
    </row>
    <row r="44" spans="1:7" x14ac:dyDescent="0.2">
      <c r="A44" s="53" t="s">
        <v>132</v>
      </c>
      <c r="B44" s="54" t="s">
        <v>133</v>
      </c>
      <c r="C44" s="55">
        <v>1.2232000000000001</v>
      </c>
      <c r="D44" s="55">
        <v>1</v>
      </c>
      <c r="E44" s="55">
        <v>1</v>
      </c>
      <c r="F44" s="56">
        <v>0.98729</v>
      </c>
      <c r="G44" s="57">
        <v>809.6</v>
      </c>
    </row>
    <row r="45" spans="1:7" x14ac:dyDescent="0.2">
      <c r="A45" s="53" t="s">
        <v>134</v>
      </c>
      <c r="B45" s="54" t="s">
        <v>135</v>
      </c>
      <c r="C45" s="55">
        <v>1.1775</v>
      </c>
      <c r="D45" s="55">
        <v>1</v>
      </c>
      <c r="E45" s="55">
        <v>1</v>
      </c>
      <c r="F45" s="56">
        <v>0.98729</v>
      </c>
      <c r="G45" s="57">
        <v>779.35</v>
      </c>
    </row>
    <row r="46" spans="1:7" x14ac:dyDescent="0.2">
      <c r="A46" s="53" t="s">
        <v>136</v>
      </c>
      <c r="B46" s="54" t="s">
        <v>137</v>
      </c>
      <c r="C46" s="55">
        <v>1.2259</v>
      </c>
      <c r="D46" s="55">
        <v>1</v>
      </c>
      <c r="E46" s="55">
        <v>1.113</v>
      </c>
      <c r="F46" s="56">
        <v>0.98729</v>
      </c>
      <c r="G46" s="57">
        <v>903.07</v>
      </c>
    </row>
    <row r="47" spans="1:7" x14ac:dyDescent="0.2">
      <c r="A47" s="53" t="s">
        <v>140</v>
      </c>
      <c r="B47" s="54" t="s">
        <v>141</v>
      </c>
      <c r="C47" s="55">
        <v>1.1496</v>
      </c>
      <c r="D47" s="55">
        <v>1</v>
      </c>
      <c r="E47" s="55">
        <v>1</v>
      </c>
      <c r="F47" s="56">
        <v>0.98729</v>
      </c>
      <c r="G47" s="57">
        <v>760.88</v>
      </c>
    </row>
    <row r="48" spans="1:7" x14ac:dyDescent="0.2">
      <c r="A48" s="53" t="s">
        <v>156</v>
      </c>
      <c r="B48" s="54" t="s">
        <v>157</v>
      </c>
      <c r="C48" s="55">
        <v>1.1221000000000001</v>
      </c>
      <c r="D48" s="55">
        <v>1</v>
      </c>
      <c r="E48" s="55">
        <v>1</v>
      </c>
      <c r="F48" s="56">
        <v>0.98729</v>
      </c>
      <c r="G48" s="57">
        <v>742.68</v>
      </c>
    </row>
    <row r="49" spans="1:7" x14ac:dyDescent="0.2">
      <c r="A49" s="53" t="s">
        <v>144</v>
      </c>
      <c r="B49" s="54" t="s">
        <v>145</v>
      </c>
      <c r="C49" s="55">
        <v>1.1176999999999999</v>
      </c>
      <c r="D49" s="55">
        <v>1</v>
      </c>
      <c r="E49" s="55">
        <v>1</v>
      </c>
      <c r="F49" s="56">
        <v>0.98729</v>
      </c>
      <c r="G49" s="57">
        <v>739.77</v>
      </c>
    </row>
    <row r="50" spans="1:7" x14ac:dyDescent="0.2">
      <c r="A50" s="53">
        <v>560283</v>
      </c>
      <c r="B50" s="54" t="s">
        <v>147</v>
      </c>
      <c r="C50" s="55">
        <v>0.92800000000000005</v>
      </c>
      <c r="D50" s="55">
        <v>1</v>
      </c>
      <c r="E50" s="55">
        <v>1</v>
      </c>
      <c r="F50" s="56">
        <v>0.98729</v>
      </c>
      <c r="G50" s="57">
        <v>614.21</v>
      </c>
    </row>
  </sheetData>
  <mergeCells count="3">
    <mergeCell ref="C2:G2"/>
    <mergeCell ref="A3:G3"/>
    <mergeCell ref="C1:G1"/>
  </mergeCells>
  <pageMargins left="0.70866141732283472" right="0.70866141732283472" top="0.74803149606299213" bottom="0.74803149606299213" header="0.31496062992125984" footer="0.31496062992125984"/>
  <pageSetup paperSize="9" scale="88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I58"/>
  <sheetViews>
    <sheetView view="pageBreakPreview" zoomScaleNormal="100" zoomScaleSheetLayoutView="100" workbookViewId="0">
      <pane ySplit="2" topLeftCell="A3" activePane="bottomLeft" state="frozen"/>
      <selection pane="bottomLeft" activeCell="L22" sqref="L22"/>
    </sheetView>
  </sheetViews>
  <sheetFormatPr defaultRowHeight="12.75" x14ac:dyDescent="0.2"/>
  <cols>
    <col min="1" max="1" width="9" style="44" customWidth="1"/>
    <col min="2" max="2" width="36.85546875" style="32" customWidth="1"/>
    <col min="3" max="4" width="9.28515625" style="34" customWidth="1"/>
    <col min="5" max="5" width="8.5703125" style="34" customWidth="1"/>
    <col min="6" max="6" width="8.85546875" style="48" customWidth="1"/>
    <col min="7" max="7" width="9.5703125" style="34" customWidth="1"/>
    <col min="8" max="8" width="8.42578125" style="50" customWidth="1"/>
    <col min="9" max="9" width="13.28515625" style="50" customWidth="1"/>
    <col min="10" max="59" width="9.140625" style="34"/>
    <col min="60" max="60" width="7.140625" style="34" customWidth="1"/>
    <col min="61" max="61" width="40.5703125" style="34" customWidth="1"/>
    <col min="62" max="62" width="18.85546875" style="34" bestFit="1" customWidth="1"/>
    <col min="63" max="63" width="10.140625" style="34" customWidth="1"/>
    <col min="64" max="64" width="11.42578125" style="34" bestFit="1" customWidth="1"/>
    <col min="65" max="16384" width="9.140625" style="34"/>
  </cols>
  <sheetData>
    <row r="1" spans="1:9" ht="82.5" customHeight="1" x14ac:dyDescent="0.25">
      <c r="F1" s="70" t="s">
        <v>226</v>
      </c>
      <c r="G1" s="71"/>
      <c r="H1" s="71"/>
      <c r="I1" s="71"/>
    </row>
    <row r="2" spans="1:9" ht="64.5" customHeight="1" x14ac:dyDescent="0.2">
      <c r="A2" s="30">
        <v>2188.5500000000002</v>
      </c>
      <c r="B2" s="31"/>
      <c r="C2" s="32"/>
      <c r="D2" s="32"/>
      <c r="E2" s="33"/>
      <c r="F2" s="69" t="s">
        <v>33</v>
      </c>
      <c r="G2" s="69"/>
      <c r="H2" s="69"/>
      <c r="I2" s="69"/>
    </row>
    <row r="3" spans="1:9" ht="52.5" customHeight="1" x14ac:dyDescent="0.2">
      <c r="A3" s="67" t="s">
        <v>34</v>
      </c>
      <c r="B3" s="67"/>
      <c r="C3" s="67"/>
      <c r="D3" s="67"/>
      <c r="E3" s="67"/>
      <c r="F3" s="67"/>
      <c r="G3" s="67"/>
      <c r="H3" s="67"/>
      <c r="I3" s="67"/>
    </row>
    <row r="4" spans="1:9" ht="24.75" customHeight="1" x14ac:dyDescent="0.2">
      <c r="A4" s="35" t="s">
        <v>35</v>
      </c>
      <c r="B4" s="35" t="s">
        <v>36</v>
      </c>
      <c r="C4" s="36" t="s">
        <v>37</v>
      </c>
      <c r="D4" s="36" t="s">
        <v>38</v>
      </c>
      <c r="E4" s="36" t="s">
        <v>39</v>
      </c>
      <c r="F4" s="36" t="s">
        <v>40</v>
      </c>
      <c r="G4" s="36" t="s">
        <v>41</v>
      </c>
      <c r="H4" s="36" t="s">
        <v>42</v>
      </c>
      <c r="I4" s="37" t="s">
        <v>43</v>
      </c>
    </row>
    <row r="5" spans="1:9" s="44" customFormat="1" x14ac:dyDescent="0.25">
      <c r="A5" s="38" t="s">
        <v>44</v>
      </c>
      <c r="B5" s="39" t="s">
        <v>45</v>
      </c>
      <c r="C5" s="40">
        <v>0.7913</v>
      </c>
      <c r="D5" s="41">
        <v>1</v>
      </c>
      <c r="E5" s="41">
        <v>1.03</v>
      </c>
      <c r="F5" s="41">
        <v>1</v>
      </c>
      <c r="G5" s="42">
        <v>0.89373999999999998</v>
      </c>
      <c r="H5" s="41">
        <v>1.6151</v>
      </c>
      <c r="I5" s="43">
        <v>2814.1</v>
      </c>
    </row>
    <row r="6" spans="1:9" s="44" customFormat="1" x14ac:dyDescent="0.25">
      <c r="A6" s="38" t="s">
        <v>46</v>
      </c>
      <c r="B6" s="39" t="s">
        <v>47</v>
      </c>
      <c r="C6" s="40">
        <v>0.83760000000000001</v>
      </c>
      <c r="D6" s="41">
        <v>1</v>
      </c>
      <c r="E6" s="41">
        <v>1.03</v>
      </c>
      <c r="F6" s="41">
        <v>1</v>
      </c>
      <c r="G6" s="42">
        <v>0.89373999999999998</v>
      </c>
      <c r="H6" s="41">
        <v>1.5822000000000001</v>
      </c>
      <c r="I6" s="43">
        <v>2918.08</v>
      </c>
    </row>
    <row r="7" spans="1:9" s="44" customFormat="1" ht="17.25" customHeight="1" x14ac:dyDescent="0.25">
      <c r="A7" s="38" t="s">
        <v>48</v>
      </c>
      <c r="B7" s="39" t="s">
        <v>49</v>
      </c>
      <c r="C7" s="40">
        <v>0.64549999999999996</v>
      </c>
      <c r="D7" s="41">
        <v>1</v>
      </c>
      <c r="E7" s="41">
        <v>1.03</v>
      </c>
      <c r="F7" s="41">
        <v>1</v>
      </c>
      <c r="G7" s="42">
        <v>0.89373999999999998</v>
      </c>
      <c r="H7" s="41">
        <v>1.4637</v>
      </c>
      <c r="I7" s="43">
        <v>2080.4</v>
      </c>
    </row>
    <row r="8" spans="1:9" s="44" customFormat="1" x14ac:dyDescent="0.25">
      <c r="A8" s="38" t="s">
        <v>50</v>
      </c>
      <c r="B8" s="39" t="s">
        <v>51</v>
      </c>
      <c r="C8" s="40">
        <v>0.80269999999999997</v>
      </c>
      <c r="D8" s="41">
        <v>1</v>
      </c>
      <c r="E8" s="41">
        <v>1.03</v>
      </c>
      <c r="F8" s="41">
        <v>1</v>
      </c>
      <c r="G8" s="42">
        <v>0.89373999999999998</v>
      </c>
      <c r="H8" s="41">
        <v>1.5881000000000001</v>
      </c>
      <c r="I8" s="43">
        <v>2806.92</v>
      </c>
    </row>
    <row r="9" spans="1:9" s="44" customFormat="1" ht="25.5" x14ac:dyDescent="0.25">
      <c r="A9" s="38" t="s">
        <v>52</v>
      </c>
      <c r="B9" s="39" t="s">
        <v>53</v>
      </c>
      <c r="C9" s="40">
        <v>0.81089999999999995</v>
      </c>
      <c r="D9" s="41">
        <v>1</v>
      </c>
      <c r="E9" s="41">
        <v>1.03</v>
      </c>
      <c r="F9" s="41">
        <v>1</v>
      </c>
      <c r="G9" s="42">
        <v>0.89373999999999998</v>
      </c>
      <c r="H9" s="41">
        <v>1.5803</v>
      </c>
      <c r="I9" s="43">
        <v>2821.67</v>
      </c>
    </row>
    <row r="10" spans="1:9" s="44" customFormat="1" x14ac:dyDescent="0.25">
      <c r="A10" s="38" t="s">
        <v>54</v>
      </c>
      <c r="B10" s="39" t="s">
        <v>55</v>
      </c>
      <c r="C10" s="40">
        <v>1.7362</v>
      </c>
      <c r="D10" s="41">
        <v>1</v>
      </c>
      <c r="E10" s="41">
        <v>1.47</v>
      </c>
      <c r="F10" s="41">
        <v>1</v>
      </c>
      <c r="G10" s="42">
        <v>0.89373999999999998</v>
      </c>
      <c r="H10" s="41">
        <v>1.5</v>
      </c>
      <c r="I10" s="43">
        <v>8184.08</v>
      </c>
    </row>
    <row r="11" spans="1:9" s="44" customFormat="1" x14ac:dyDescent="0.25">
      <c r="A11" s="38" t="s">
        <v>56</v>
      </c>
      <c r="B11" s="39" t="s">
        <v>57</v>
      </c>
      <c r="C11" s="40">
        <v>0.83720000000000006</v>
      </c>
      <c r="D11" s="41">
        <v>1</v>
      </c>
      <c r="E11" s="41">
        <v>1.03</v>
      </c>
      <c r="F11" s="41">
        <v>1</v>
      </c>
      <c r="G11" s="42">
        <v>0.89373999999999998</v>
      </c>
      <c r="H11" s="41">
        <v>1.6022000000000001</v>
      </c>
      <c r="I11" s="43">
        <v>2953.55</v>
      </c>
    </row>
    <row r="12" spans="1:9" s="44" customFormat="1" x14ac:dyDescent="0.25">
      <c r="A12" s="38" t="s">
        <v>58</v>
      </c>
      <c r="B12" s="39" t="s">
        <v>59</v>
      </c>
      <c r="C12" s="40">
        <v>0.85729999999999995</v>
      </c>
      <c r="D12" s="41">
        <v>1</v>
      </c>
      <c r="E12" s="41">
        <v>1.03</v>
      </c>
      <c r="F12" s="41">
        <v>1</v>
      </c>
      <c r="G12" s="42">
        <v>0.89373999999999998</v>
      </c>
      <c r="H12" s="41">
        <v>1.5732999999999999</v>
      </c>
      <c r="I12" s="43">
        <v>2969.91</v>
      </c>
    </row>
    <row r="13" spans="1:9" s="44" customFormat="1" x14ac:dyDescent="0.25">
      <c r="A13" s="38" t="s">
        <v>60</v>
      </c>
      <c r="B13" s="39" t="s">
        <v>61</v>
      </c>
      <c r="C13" s="40">
        <v>0.81979999999999997</v>
      </c>
      <c r="D13" s="41">
        <v>1</v>
      </c>
      <c r="E13" s="41">
        <v>1.03</v>
      </c>
      <c r="F13" s="41">
        <v>1</v>
      </c>
      <c r="G13" s="42">
        <v>0.89373999999999998</v>
      </c>
      <c r="H13" s="41">
        <v>1.5976999999999999</v>
      </c>
      <c r="I13" s="43">
        <v>2884.04</v>
      </c>
    </row>
    <row r="14" spans="1:9" s="44" customFormat="1" x14ac:dyDescent="0.25">
      <c r="A14" s="38" t="s">
        <v>62</v>
      </c>
      <c r="B14" s="39" t="s">
        <v>63</v>
      </c>
      <c r="C14" s="40">
        <v>1.7023999999999999</v>
      </c>
      <c r="D14" s="41">
        <v>1</v>
      </c>
      <c r="E14" s="41">
        <v>1.47</v>
      </c>
      <c r="F14" s="41">
        <v>1</v>
      </c>
      <c r="G14" s="42">
        <v>0.89373999999999998</v>
      </c>
      <c r="H14" s="41">
        <v>1.4887999999999999</v>
      </c>
      <c r="I14" s="43">
        <v>7964.83</v>
      </c>
    </row>
    <row r="15" spans="1:9" s="44" customFormat="1" x14ac:dyDescent="0.25">
      <c r="A15" s="38" t="s">
        <v>64</v>
      </c>
      <c r="B15" s="39" t="s">
        <v>65</v>
      </c>
      <c r="C15" s="40">
        <v>0.82050000000000001</v>
      </c>
      <c r="D15" s="41">
        <v>1</v>
      </c>
      <c r="E15" s="41">
        <v>1.03</v>
      </c>
      <c r="F15" s="41">
        <v>1</v>
      </c>
      <c r="G15" s="42">
        <v>0.89373999999999998</v>
      </c>
      <c r="H15" s="41">
        <v>1.6101000000000001</v>
      </c>
      <c r="I15" s="43">
        <v>2908.91</v>
      </c>
    </row>
    <row r="16" spans="1:9" s="44" customFormat="1" x14ac:dyDescent="0.25">
      <c r="A16" s="38" t="s">
        <v>66</v>
      </c>
      <c r="B16" s="39" t="s">
        <v>67</v>
      </c>
      <c r="C16" s="40">
        <v>1.7042999999999999</v>
      </c>
      <c r="D16" s="41">
        <v>1</v>
      </c>
      <c r="E16" s="41">
        <v>1.47</v>
      </c>
      <c r="F16" s="41">
        <v>1</v>
      </c>
      <c r="G16" s="42">
        <v>0.89373999999999998</v>
      </c>
      <c r="H16" s="41">
        <v>1.526</v>
      </c>
      <c r="I16" s="43">
        <v>8172.96</v>
      </c>
    </row>
    <row r="17" spans="1:9" s="44" customFormat="1" x14ac:dyDescent="0.25">
      <c r="A17" s="38" t="s">
        <v>68</v>
      </c>
      <c r="B17" s="39" t="s">
        <v>69</v>
      </c>
      <c r="C17" s="40">
        <v>1.0056</v>
      </c>
      <c r="D17" s="41">
        <v>1</v>
      </c>
      <c r="E17" s="41">
        <v>1.03</v>
      </c>
      <c r="F17" s="45">
        <v>1.04</v>
      </c>
      <c r="G17" s="42">
        <v>0.89373999999999998</v>
      </c>
      <c r="H17" s="41">
        <v>1.5958000000000001</v>
      </c>
      <c r="I17" s="43">
        <v>3674.82</v>
      </c>
    </row>
    <row r="18" spans="1:9" s="44" customFormat="1" x14ac:dyDescent="0.25">
      <c r="A18" s="38" t="s">
        <v>70</v>
      </c>
      <c r="B18" s="39" t="s">
        <v>71</v>
      </c>
      <c r="C18" s="40">
        <v>1.0233000000000001</v>
      </c>
      <c r="D18" s="41">
        <v>1</v>
      </c>
      <c r="E18" s="41">
        <v>1.03</v>
      </c>
      <c r="F18" s="41">
        <v>1</v>
      </c>
      <c r="G18" s="42">
        <v>0.89373999999999998</v>
      </c>
      <c r="H18" s="41">
        <v>1.6182000000000001</v>
      </c>
      <c r="I18" s="43">
        <v>3646.14</v>
      </c>
    </row>
    <row r="19" spans="1:9" s="44" customFormat="1" x14ac:dyDescent="0.25">
      <c r="A19" s="38" t="s">
        <v>72</v>
      </c>
      <c r="B19" s="39" t="s">
        <v>73</v>
      </c>
      <c r="C19" s="40">
        <v>1.0072000000000001</v>
      </c>
      <c r="D19" s="41">
        <v>1</v>
      </c>
      <c r="E19" s="41">
        <v>1.03</v>
      </c>
      <c r="F19" s="41">
        <v>1.04</v>
      </c>
      <c r="G19" s="42">
        <v>0.89373999999999998</v>
      </c>
      <c r="H19" s="41">
        <v>1.6019000000000001</v>
      </c>
      <c r="I19" s="43">
        <v>3694.73</v>
      </c>
    </row>
    <row r="20" spans="1:9" s="44" customFormat="1" x14ac:dyDescent="0.25">
      <c r="A20" s="38" t="s">
        <v>74</v>
      </c>
      <c r="B20" s="39" t="s">
        <v>75</v>
      </c>
      <c r="C20" s="40">
        <v>1.0115000000000001</v>
      </c>
      <c r="D20" s="41">
        <v>1</v>
      </c>
      <c r="E20" s="41">
        <v>0.95</v>
      </c>
      <c r="F20" s="41">
        <v>1.0774999999999999</v>
      </c>
      <c r="G20" s="42">
        <v>0.89373999999999998</v>
      </c>
      <c r="H20" s="41">
        <v>1.6357999999999999</v>
      </c>
      <c r="I20" s="43">
        <v>3620.75</v>
      </c>
    </row>
    <row r="21" spans="1:9" s="44" customFormat="1" x14ac:dyDescent="0.25">
      <c r="A21" s="38" t="s">
        <v>76</v>
      </c>
      <c r="B21" s="39" t="s">
        <v>77</v>
      </c>
      <c r="C21" s="40">
        <v>0.97599999999999998</v>
      </c>
      <c r="D21" s="41">
        <v>1</v>
      </c>
      <c r="E21" s="41">
        <v>0.95</v>
      </c>
      <c r="F21" s="41">
        <v>1.113</v>
      </c>
      <c r="G21" s="42">
        <v>0.89373999999999998</v>
      </c>
      <c r="H21" s="41">
        <v>1.635</v>
      </c>
      <c r="I21" s="43">
        <v>3607.01</v>
      </c>
    </row>
    <row r="22" spans="1:9" s="44" customFormat="1" x14ac:dyDescent="0.25">
      <c r="A22" s="38" t="s">
        <v>78</v>
      </c>
      <c r="B22" s="39" t="s">
        <v>79</v>
      </c>
      <c r="C22" s="40">
        <v>0.9677</v>
      </c>
      <c r="D22" s="41">
        <v>1</v>
      </c>
      <c r="E22" s="41">
        <v>0.95</v>
      </c>
      <c r="F22" s="41">
        <v>1.113</v>
      </c>
      <c r="G22" s="42">
        <v>0.89373999999999998</v>
      </c>
      <c r="H22" s="41">
        <v>1.623</v>
      </c>
      <c r="I22" s="43">
        <v>3550.09</v>
      </c>
    </row>
    <row r="23" spans="1:9" s="44" customFormat="1" x14ac:dyDescent="0.25">
      <c r="A23" s="38" t="s">
        <v>80</v>
      </c>
      <c r="B23" s="39" t="s">
        <v>81</v>
      </c>
      <c r="C23" s="40">
        <v>0.99309999999999998</v>
      </c>
      <c r="D23" s="41">
        <v>1</v>
      </c>
      <c r="E23" s="41">
        <v>0.95</v>
      </c>
      <c r="F23" s="41">
        <v>1.113</v>
      </c>
      <c r="G23" s="42">
        <v>0.89373999999999998</v>
      </c>
      <c r="H23" s="41">
        <v>1.5938000000000001</v>
      </c>
      <c r="I23" s="43">
        <v>3577.73</v>
      </c>
    </row>
    <row r="24" spans="1:9" s="44" customFormat="1" x14ac:dyDescent="0.25">
      <c r="A24" s="38" t="s">
        <v>82</v>
      </c>
      <c r="B24" s="39" t="s">
        <v>83</v>
      </c>
      <c r="C24" s="40">
        <v>0.97960000000000003</v>
      </c>
      <c r="D24" s="41">
        <v>1</v>
      </c>
      <c r="E24" s="41">
        <v>0.95</v>
      </c>
      <c r="F24" s="41">
        <v>1.113</v>
      </c>
      <c r="G24" s="42">
        <v>0.89373999999999998</v>
      </c>
      <c r="H24" s="41">
        <v>1.6428</v>
      </c>
      <c r="I24" s="43">
        <v>3637.59</v>
      </c>
    </row>
    <row r="25" spans="1:9" s="44" customFormat="1" ht="17.25" customHeight="1" x14ac:dyDescent="0.25">
      <c r="A25" s="38" t="s">
        <v>84</v>
      </c>
      <c r="B25" s="39" t="s">
        <v>85</v>
      </c>
      <c r="C25" s="40">
        <v>0.99719999999999998</v>
      </c>
      <c r="D25" s="41">
        <v>1</v>
      </c>
      <c r="E25" s="41">
        <v>1.02</v>
      </c>
      <c r="F25" s="41">
        <v>1.0751999999999999</v>
      </c>
      <c r="G25" s="42">
        <v>0.89373999999999998</v>
      </c>
      <c r="H25" s="41">
        <v>1.585</v>
      </c>
      <c r="I25" s="43">
        <v>3705.63</v>
      </c>
    </row>
    <row r="26" spans="1:9" s="44" customFormat="1" x14ac:dyDescent="0.25">
      <c r="A26" s="38" t="s">
        <v>86</v>
      </c>
      <c r="B26" s="39" t="s">
        <v>87</v>
      </c>
      <c r="C26" s="40">
        <v>1.0141</v>
      </c>
      <c r="D26" s="41">
        <v>1</v>
      </c>
      <c r="E26" s="41">
        <v>0.95</v>
      </c>
      <c r="F26" s="41">
        <v>1.04</v>
      </c>
      <c r="G26" s="42">
        <v>0.89373999999999998</v>
      </c>
      <c r="H26" s="41">
        <v>1.6767000000000001</v>
      </c>
      <c r="I26" s="43">
        <v>3591.32</v>
      </c>
    </row>
    <row r="27" spans="1:9" s="44" customFormat="1" x14ac:dyDescent="0.25">
      <c r="A27" s="38" t="s">
        <v>88</v>
      </c>
      <c r="B27" s="39" t="s">
        <v>89</v>
      </c>
      <c r="C27" s="40">
        <v>0.97989999999999999</v>
      </c>
      <c r="D27" s="41">
        <v>1</v>
      </c>
      <c r="E27" s="41">
        <v>0.95</v>
      </c>
      <c r="F27" s="41">
        <v>1.113</v>
      </c>
      <c r="G27" s="42">
        <v>0.89373999999999998</v>
      </c>
      <c r="H27" s="41">
        <v>1.6339999999999999</v>
      </c>
      <c r="I27" s="43">
        <v>3619.21</v>
      </c>
    </row>
    <row r="28" spans="1:9" s="44" customFormat="1" x14ac:dyDescent="0.25">
      <c r="A28" s="38" t="s">
        <v>90</v>
      </c>
      <c r="B28" s="39" t="s">
        <v>91</v>
      </c>
      <c r="C28" s="40">
        <v>1.0043</v>
      </c>
      <c r="D28" s="41">
        <v>1</v>
      </c>
      <c r="E28" s="41">
        <v>1.02</v>
      </c>
      <c r="F28" s="41">
        <v>1.04</v>
      </c>
      <c r="G28" s="42">
        <v>0.89373999999999998</v>
      </c>
      <c r="H28" s="41">
        <v>1.6341000000000001</v>
      </c>
      <c r="I28" s="43">
        <v>3721.66</v>
      </c>
    </row>
    <row r="29" spans="1:9" s="44" customFormat="1" x14ac:dyDescent="0.25">
      <c r="A29" s="38" t="s">
        <v>92</v>
      </c>
      <c r="B29" s="39" t="s">
        <v>93</v>
      </c>
      <c r="C29" s="40">
        <v>0.97399999999999998</v>
      </c>
      <c r="D29" s="41">
        <v>1</v>
      </c>
      <c r="E29" s="41">
        <v>0.95</v>
      </c>
      <c r="F29" s="41">
        <v>1.113</v>
      </c>
      <c r="G29" s="42">
        <v>0.89373999999999998</v>
      </c>
      <c r="H29" s="41">
        <v>1.6328</v>
      </c>
      <c r="I29" s="43">
        <v>3594.78</v>
      </c>
    </row>
    <row r="30" spans="1:9" s="44" customFormat="1" x14ac:dyDescent="0.25">
      <c r="A30" s="38" t="s">
        <v>94</v>
      </c>
      <c r="B30" s="39" t="s">
        <v>95</v>
      </c>
      <c r="C30" s="40">
        <v>1.0178</v>
      </c>
      <c r="D30" s="41">
        <v>1</v>
      </c>
      <c r="E30" s="41">
        <v>0.95</v>
      </c>
      <c r="F30" s="41">
        <v>1.04</v>
      </c>
      <c r="G30" s="42">
        <v>0.89373999999999998</v>
      </c>
      <c r="H30" s="41">
        <v>1.6856</v>
      </c>
      <c r="I30" s="43">
        <v>3623.56</v>
      </c>
    </row>
    <row r="31" spans="1:9" s="44" customFormat="1" x14ac:dyDescent="0.25">
      <c r="A31" s="38" t="s">
        <v>96</v>
      </c>
      <c r="B31" s="39" t="s">
        <v>97</v>
      </c>
      <c r="C31" s="40">
        <v>0.97789999999999999</v>
      </c>
      <c r="D31" s="41">
        <v>1</v>
      </c>
      <c r="E31" s="41">
        <v>0.95</v>
      </c>
      <c r="F31" s="41">
        <v>1.113</v>
      </c>
      <c r="G31" s="42">
        <v>0.89373999999999998</v>
      </c>
      <c r="H31" s="41">
        <v>1.6305000000000001</v>
      </c>
      <c r="I31" s="43">
        <v>3604.09</v>
      </c>
    </row>
    <row r="32" spans="1:9" s="44" customFormat="1" x14ac:dyDescent="0.25">
      <c r="A32" s="38" t="s">
        <v>98</v>
      </c>
      <c r="B32" s="39" t="s">
        <v>99</v>
      </c>
      <c r="C32" s="40">
        <v>1.0086999999999999</v>
      </c>
      <c r="D32" s="41">
        <v>1</v>
      </c>
      <c r="E32" s="41">
        <v>0.95</v>
      </c>
      <c r="F32" s="41">
        <v>1.04</v>
      </c>
      <c r="G32" s="42">
        <v>0.89373999999999998</v>
      </c>
      <c r="H32" s="41">
        <v>1.6565000000000001</v>
      </c>
      <c r="I32" s="43">
        <v>3529.16</v>
      </c>
    </row>
    <row r="33" spans="1:9" s="44" customFormat="1" x14ac:dyDescent="0.25">
      <c r="A33" s="38" t="s">
        <v>100</v>
      </c>
      <c r="B33" s="39" t="s">
        <v>101</v>
      </c>
      <c r="C33" s="40">
        <v>1.0215000000000001</v>
      </c>
      <c r="D33" s="41">
        <v>1</v>
      </c>
      <c r="E33" s="41">
        <v>0.95</v>
      </c>
      <c r="F33" s="41">
        <v>1.04</v>
      </c>
      <c r="G33" s="42">
        <v>0.89373999999999998</v>
      </c>
      <c r="H33" s="41">
        <v>1.6607000000000001</v>
      </c>
      <c r="I33" s="43">
        <v>3583.01</v>
      </c>
    </row>
    <row r="34" spans="1:9" s="44" customFormat="1" x14ac:dyDescent="0.25">
      <c r="A34" s="38" t="s">
        <v>102</v>
      </c>
      <c r="B34" s="39" t="s">
        <v>103</v>
      </c>
      <c r="C34" s="40">
        <v>0.996</v>
      </c>
      <c r="D34" s="41">
        <v>1</v>
      </c>
      <c r="E34" s="41">
        <v>0.95</v>
      </c>
      <c r="F34" s="41">
        <v>1.113</v>
      </c>
      <c r="G34" s="42">
        <v>0.89373999999999998</v>
      </c>
      <c r="H34" s="41">
        <v>1.6318999999999999</v>
      </c>
      <c r="I34" s="43">
        <v>3673.95</v>
      </c>
    </row>
    <row r="35" spans="1:9" s="44" customFormat="1" x14ac:dyDescent="0.25">
      <c r="A35" s="38" t="s">
        <v>104</v>
      </c>
      <c r="B35" s="39" t="s">
        <v>105</v>
      </c>
      <c r="C35" s="40">
        <v>1.0031000000000001</v>
      </c>
      <c r="D35" s="41">
        <v>1</v>
      </c>
      <c r="E35" s="41">
        <v>1.02</v>
      </c>
      <c r="F35" s="41">
        <v>1</v>
      </c>
      <c r="G35" s="42">
        <v>0.89373999999999998</v>
      </c>
      <c r="H35" s="41">
        <v>1.6668000000000001</v>
      </c>
      <c r="I35" s="43">
        <v>3645.77</v>
      </c>
    </row>
    <row r="36" spans="1:9" s="44" customFormat="1" x14ac:dyDescent="0.25">
      <c r="A36" s="38" t="s">
        <v>106</v>
      </c>
      <c r="B36" s="39" t="s">
        <v>107</v>
      </c>
      <c r="C36" s="40">
        <v>0.99580000000000002</v>
      </c>
      <c r="D36" s="41">
        <v>1</v>
      </c>
      <c r="E36" s="41">
        <v>0.95</v>
      </c>
      <c r="F36" s="41">
        <v>1.04</v>
      </c>
      <c r="G36" s="42">
        <v>0.89373999999999998</v>
      </c>
      <c r="H36" s="41">
        <v>1.6951000000000001</v>
      </c>
      <c r="I36" s="43">
        <v>3565.22</v>
      </c>
    </row>
    <row r="37" spans="1:9" s="44" customFormat="1" x14ac:dyDescent="0.25">
      <c r="A37" s="38" t="s">
        <v>108</v>
      </c>
      <c r="B37" s="39" t="s">
        <v>109</v>
      </c>
      <c r="C37" s="40">
        <v>1.0057</v>
      </c>
      <c r="D37" s="41">
        <v>1</v>
      </c>
      <c r="E37" s="41">
        <v>0.95</v>
      </c>
      <c r="F37" s="41">
        <v>1.04</v>
      </c>
      <c r="G37" s="42">
        <v>0.89373999999999998</v>
      </c>
      <c r="H37" s="41">
        <v>1.6716</v>
      </c>
      <c r="I37" s="43">
        <v>3550.74</v>
      </c>
    </row>
    <row r="38" spans="1:9" s="44" customFormat="1" x14ac:dyDescent="0.25">
      <c r="A38" s="38" t="s">
        <v>110</v>
      </c>
      <c r="B38" s="39" t="s">
        <v>111</v>
      </c>
      <c r="C38" s="40">
        <v>1.0176000000000001</v>
      </c>
      <c r="D38" s="41">
        <v>1</v>
      </c>
      <c r="E38" s="41">
        <v>1.02</v>
      </c>
      <c r="F38" s="41">
        <v>1.04</v>
      </c>
      <c r="G38" s="42">
        <v>0.89373999999999998</v>
      </c>
      <c r="H38" s="41">
        <v>1.6374</v>
      </c>
      <c r="I38" s="43">
        <v>3778.56</v>
      </c>
    </row>
    <row r="39" spans="1:9" s="44" customFormat="1" x14ac:dyDescent="0.25">
      <c r="A39" s="38" t="s">
        <v>112</v>
      </c>
      <c r="B39" s="39" t="s">
        <v>113</v>
      </c>
      <c r="C39" s="40">
        <v>1.0177</v>
      </c>
      <c r="D39" s="41">
        <v>1</v>
      </c>
      <c r="E39" s="41">
        <v>0.95</v>
      </c>
      <c r="F39" s="41">
        <v>1.04</v>
      </c>
      <c r="G39" s="42">
        <v>0.89373999999999998</v>
      </c>
      <c r="H39" s="41">
        <v>1.6956</v>
      </c>
      <c r="I39" s="43">
        <v>3644.7</v>
      </c>
    </row>
    <row r="40" spans="1:9" s="44" customFormat="1" x14ac:dyDescent="0.25">
      <c r="A40" s="38" t="s">
        <v>114</v>
      </c>
      <c r="B40" s="39" t="s">
        <v>115</v>
      </c>
      <c r="C40" s="40">
        <v>0.93600000000000005</v>
      </c>
      <c r="D40" s="41">
        <v>1</v>
      </c>
      <c r="E40" s="41">
        <v>0.95</v>
      </c>
      <c r="F40" s="41">
        <v>1.113</v>
      </c>
      <c r="G40" s="42">
        <v>0.89373999999999998</v>
      </c>
      <c r="H40" s="41">
        <v>1.6316999999999999</v>
      </c>
      <c r="I40" s="43">
        <v>3452.2</v>
      </c>
    </row>
    <row r="41" spans="1:9" s="44" customFormat="1" x14ac:dyDescent="0.25">
      <c r="A41" s="38" t="s">
        <v>116</v>
      </c>
      <c r="B41" s="39" t="s">
        <v>117</v>
      </c>
      <c r="C41" s="40">
        <v>1.0338000000000001</v>
      </c>
      <c r="D41" s="41">
        <v>1</v>
      </c>
      <c r="E41" s="41">
        <v>0.95</v>
      </c>
      <c r="F41" s="41">
        <v>1.0625</v>
      </c>
      <c r="G41" s="42">
        <v>0.89373999999999998</v>
      </c>
      <c r="H41" s="41">
        <v>1.6214</v>
      </c>
      <c r="I41" s="43">
        <v>3616.94</v>
      </c>
    </row>
    <row r="42" spans="1:9" s="44" customFormat="1" x14ac:dyDescent="0.25">
      <c r="A42" s="38" t="s">
        <v>118</v>
      </c>
      <c r="B42" s="39" t="s">
        <v>119</v>
      </c>
      <c r="C42" s="40">
        <v>0.99570000000000003</v>
      </c>
      <c r="D42" s="41">
        <v>1</v>
      </c>
      <c r="E42" s="41">
        <v>0.95</v>
      </c>
      <c r="F42" s="41">
        <v>1.0613999999999999</v>
      </c>
      <c r="G42" s="42">
        <v>0.89373999999999998</v>
      </c>
      <c r="H42" s="41">
        <v>1.6741999999999999</v>
      </c>
      <c r="I42" s="43">
        <v>3593.35</v>
      </c>
    </row>
    <row r="43" spans="1:9" s="44" customFormat="1" x14ac:dyDescent="0.25">
      <c r="A43" s="38" t="s">
        <v>120</v>
      </c>
      <c r="B43" s="39" t="s">
        <v>121</v>
      </c>
      <c r="C43" s="40">
        <v>0.99960000000000004</v>
      </c>
      <c r="D43" s="41">
        <v>1</v>
      </c>
      <c r="E43" s="41">
        <v>0.95</v>
      </c>
      <c r="F43" s="41">
        <v>1.04</v>
      </c>
      <c r="G43" s="42">
        <v>0.89373999999999998</v>
      </c>
      <c r="H43" s="41">
        <v>1.6787000000000001</v>
      </c>
      <c r="I43" s="43">
        <v>3544.2</v>
      </c>
    </row>
    <row r="44" spans="1:9" s="44" customFormat="1" x14ac:dyDescent="0.25">
      <c r="A44" s="38" t="s">
        <v>122</v>
      </c>
      <c r="B44" s="39" t="s">
        <v>123</v>
      </c>
      <c r="C44" s="40">
        <v>1.0561</v>
      </c>
      <c r="D44" s="41">
        <v>1</v>
      </c>
      <c r="E44" s="41">
        <v>1.02</v>
      </c>
      <c r="F44" s="41">
        <v>1.04</v>
      </c>
      <c r="G44" s="42">
        <v>0.89373999999999998</v>
      </c>
      <c r="H44" s="41">
        <v>1.6691</v>
      </c>
      <c r="I44" s="43">
        <v>3997.44</v>
      </c>
    </row>
    <row r="45" spans="1:9" s="44" customFormat="1" x14ac:dyDescent="0.25">
      <c r="A45" s="38" t="s">
        <v>124</v>
      </c>
      <c r="B45" s="39" t="s">
        <v>125</v>
      </c>
      <c r="C45" s="40">
        <v>0.98119999999999996</v>
      </c>
      <c r="D45" s="41">
        <v>1</v>
      </c>
      <c r="E45" s="41">
        <v>0.95</v>
      </c>
      <c r="F45" s="41">
        <v>1.113</v>
      </c>
      <c r="G45" s="42">
        <v>0.89373999999999998</v>
      </c>
      <c r="H45" s="41">
        <v>1.6011</v>
      </c>
      <c r="I45" s="43">
        <v>3551.05</v>
      </c>
    </row>
    <row r="46" spans="1:9" s="44" customFormat="1" x14ac:dyDescent="0.25">
      <c r="A46" s="38" t="s">
        <v>126</v>
      </c>
      <c r="B46" s="39" t="s">
        <v>127</v>
      </c>
      <c r="C46" s="40">
        <v>1.0109999999999999</v>
      </c>
      <c r="D46" s="41">
        <v>1</v>
      </c>
      <c r="E46" s="41">
        <v>0.95</v>
      </c>
      <c r="F46" s="41">
        <v>1.113</v>
      </c>
      <c r="G46" s="42">
        <v>0.89373999999999998</v>
      </c>
      <c r="H46" s="41">
        <v>1.6160000000000001</v>
      </c>
      <c r="I46" s="43">
        <v>3692.94</v>
      </c>
    </row>
    <row r="47" spans="1:9" s="44" customFormat="1" x14ac:dyDescent="0.25">
      <c r="A47" s="38" t="s">
        <v>128</v>
      </c>
      <c r="B47" s="39" t="s">
        <v>129</v>
      </c>
      <c r="C47" s="40">
        <v>0.61099999999999999</v>
      </c>
      <c r="D47" s="41">
        <v>1</v>
      </c>
      <c r="E47" s="41">
        <v>1.03</v>
      </c>
      <c r="F47" s="41">
        <v>1</v>
      </c>
      <c r="G47" s="42">
        <v>0.89373999999999998</v>
      </c>
      <c r="H47" s="41">
        <v>1.4413</v>
      </c>
      <c r="I47" s="43">
        <v>1939.07</v>
      </c>
    </row>
    <row r="48" spans="1:9" s="44" customFormat="1" x14ac:dyDescent="0.25">
      <c r="A48" s="38" t="s">
        <v>130</v>
      </c>
      <c r="B48" s="39" t="s">
        <v>131</v>
      </c>
      <c r="C48" s="40">
        <v>0.79510000000000003</v>
      </c>
      <c r="D48" s="41">
        <v>1</v>
      </c>
      <c r="E48" s="41">
        <v>1.03</v>
      </c>
      <c r="F48" s="41">
        <v>1</v>
      </c>
      <c r="G48" s="42">
        <v>0.89373999999999998</v>
      </c>
      <c r="H48" s="41">
        <v>1.5962000000000001</v>
      </c>
      <c r="I48" s="43">
        <v>2794.52</v>
      </c>
    </row>
    <row r="49" spans="1:9" s="44" customFormat="1" x14ac:dyDescent="0.25">
      <c r="A49" s="38" t="s">
        <v>132</v>
      </c>
      <c r="B49" s="39" t="s">
        <v>133</v>
      </c>
      <c r="C49" s="40">
        <v>0.78859999999999997</v>
      </c>
      <c r="D49" s="41">
        <v>1</v>
      </c>
      <c r="E49" s="41">
        <v>1.03</v>
      </c>
      <c r="F49" s="41">
        <v>1</v>
      </c>
      <c r="G49" s="42">
        <v>0.89373999999999998</v>
      </c>
      <c r="H49" s="41">
        <v>1.6212</v>
      </c>
      <c r="I49" s="43">
        <v>2815.09</v>
      </c>
    </row>
    <row r="50" spans="1:9" s="44" customFormat="1" x14ac:dyDescent="0.25">
      <c r="A50" s="38" t="s">
        <v>134</v>
      </c>
      <c r="B50" s="39" t="s">
        <v>135</v>
      </c>
      <c r="C50" s="40">
        <v>0.75229999999999997</v>
      </c>
      <c r="D50" s="41">
        <v>1</v>
      </c>
      <c r="E50" s="41">
        <v>1.03</v>
      </c>
      <c r="F50" s="45">
        <v>1</v>
      </c>
      <c r="G50" s="42">
        <v>0.89373999999999998</v>
      </c>
      <c r="H50" s="41">
        <v>1.6229</v>
      </c>
      <c r="I50" s="43">
        <v>2688.32</v>
      </c>
    </row>
    <row r="51" spans="1:9" s="44" customFormat="1" x14ac:dyDescent="0.25">
      <c r="A51" s="38" t="s">
        <v>136</v>
      </c>
      <c r="B51" s="39" t="s">
        <v>137</v>
      </c>
      <c r="C51" s="40">
        <v>0.81499999999999995</v>
      </c>
      <c r="D51" s="41">
        <v>1</v>
      </c>
      <c r="E51" s="41">
        <v>1.03</v>
      </c>
      <c r="F51" s="41">
        <v>1.113</v>
      </c>
      <c r="G51" s="42">
        <v>0.89373999999999998</v>
      </c>
      <c r="H51" s="41">
        <v>1.5427999999999999</v>
      </c>
      <c r="I51" s="43">
        <v>3081.49</v>
      </c>
    </row>
    <row r="52" spans="1:9" s="44" customFormat="1" ht="25.5" x14ac:dyDescent="0.25">
      <c r="A52" s="38" t="s">
        <v>138</v>
      </c>
      <c r="B52" s="39" t="s">
        <v>139</v>
      </c>
      <c r="C52" s="40">
        <v>0.9274</v>
      </c>
      <c r="D52" s="41">
        <v>1</v>
      </c>
      <c r="E52" s="41">
        <v>1.03</v>
      </c>
      <c r="F52" s="41">
        <v>1</v>
      </c>
      <c r="G52" s="42">
        <v>0.89373999999999998</v>
      </c>
      <c r="H52" s="41">
        <v>1.4870000000000001</v>
      </c>
      <c r="I52" s="43">
        <v>3036.52</v>
      </c>
    </row>
    <row r="53" spans="1:9" s="44" customFormat="1" x14ac:dyDescent="0.25">
      <c r="A53" s="38" t="s">
        <v>140</v>
      </c>
      <c r="B53" s="39" t="s">
        <v>141</v>
      </c>
      <c r="C53" s="40">
        <v>0.57069999999999999</v>
      </c>
      <c r="D53" s="41">
        <v>1</v>
      </c>
      <c r="E53" s="41">
        <v>1.03</v>
      </c>
      <c r="F53" s="41">
        <v>1</v>
      </c>
      <c r="G53" s="42">
        <v>0.89373999999999998</v>
      </c>
      <c r="H53" s="41">
        <v>1.7032</v>
      </c>
      <c r="I53" s="43">
        <v>2140.29</v>
      </c>
    </row>
    <row r="54" spans="1:9" s="44" customFormat="1" ht="25.5" x14ac:dyDescent="0.25">
      <c r="A54" s="38" t="s">
        <v>142</v>
      </c>
      <c r="B54" s="39" t="s">
        <v>143</v>
      </c>
      <c r="C54" s="40">
        <v>0.92869999999999997</v>
      </c>
      <c r="D54" s="41">
        <v>1</v>
      </c>
      <c r="E54" s="41">
        <v>1.03</v>
      </c>
      <c r="F54" s="41">
        <v>1</v>
      </c>
      <c r="G54" s="42">
        <v>0.89373999999999998</v>
      </c>
      <c r="H54" s="41">
        <v>1.3962000000000001</v>
      </c>
      <c r="I54" s="43">
        <v>2855.1</v>
      </c>
    </row>
    <row r="55" spans="1:9" s="44" customFormat="1" x14ac:dyDescent="0.25">
      <c r="A55" s="38" t="s">
        <v>144</v>
      </c>
      <c r="B55" s="39" t="s">
        <v>145</v>
      </c>
      <c r="C55" s="40">
        <v>0.95479999999999998</v>
      </c>
      <c r="D55" s="41">
        <v>1</v>
      </c>
      <c r="E55" s="41">
        <v>1.03</v>
      </c>
      <c r="F55" s="41">
        <v>1</v>
      </c>
      <c r="G55" s="42">
        <v>0.89373999999999998</v>
      </c>
      <c r="H55" s="41">
        <v>1.5683</v>
      </c>
      <c r="I55" s="43">
        <v>3297.16</v>
      </c>
    </row>
    <row r="56" spans="1:9" s="44" customFormat="1" x14ac:dyDescent="0.25">
      <c r="A56" s="38">
        <v>560101</v>
      </c>
      <c r="B56" s="39" t="s">
        <v>146</v>
      </c>
      <c r="C56" s="40">
        <v>0.58479999999999999</v>
      </c>
      <c r="D56" s="41">
        <v>1</v>
      </c>
      <c r="E56" s="41">
        <v>1.03</v>
      </c>
      <c r="F56" s="41">
        <v>1</v>
      </c>
      <c r="G56" s="42">
        <v>0.89373999999999998</v>
      </c>
      <c r="H56" s="41">
        <v>1.7522</v>
      </c>
      <c r="I56" s="43">
        <v>2256.2600000000002</v>
      </c>
    </row>
    <row r="57" spans="1:9" s="44" customFormat="1" ht="25.5" x14ac:dyDescent="0.25">
      <c r="A57" s="38">
        <v>560283</v>
      </c>
      <c r="B57" s="39" t="s">
        <v>147</v>
      </c>
      <c r="C57" s="46">
        <v>1.1234999999999999</v>
      </c>
      <c r="D57" s="45">
        <v>1</v>
      </c>
      <c r="E57" s="45">
        <v>1.03</v>
      </c>
      <c r="F57" s="41">
        <v>1</v>
      </c>
      <c r="G57" s="42">
        <v>0.89373999999999998</v>
      </c>
      <c r="H57" s="47">
        <v>1.6794</v>
      </c>
      <c r="I57" s="43">
        <v>4154.57</v>
      </c>
    </row>
    <row r="58" spans="1:9" x14ac:dyDescent="0.2">
      <c r="G58" s="49"/>
    </row>
  </sheetData>
  <mergeCells count="3">
    <mergeCell ref="F2:I2"/>
    <mergeCell ref="A3:I3"/>
    <mergeCell ref="F1:I1"/>
  </mergeCells>
  <pageMargins left="0.31496062992125984" right="0.31496062992125984" top="0.35433070866141736" bottom="0.35433070866141736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прил 4</vt:lpstr>
      <vt:lpstr>прил 3</vt:lpstr>
      <vt:lpstr>прил 2</vt:lpstr>
      <vt:lpstr>прил 1</vt:lpstr>
      <vt:lpstr>'прил 1'!Область_печати</vt:lpstr>
      <vt:lpstr>'прил 3'!Область_печати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2022-11-01T04:07:46Z</dcterms:modified>
</cp:coreProperties>
</file>